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2.xml" ContentType="application/vnd.ms-office.chartex+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C:\Users\pj\Downloads\"/>
    </mc:Choice>
  </mc:AlternateContent>
  <xr:revisionPtr revIDLastSave="0" documentId="13_ncr:1_{093452E4-1466-4996-8FB9-C5BBE59FA1AD}" xr6:coauthVersionLast="47" xr6:coauthVersionMax="47" xr10:uidLastSave="{00000000-0000-0000-0000-000000000000}"/>
  <bookViews>
    <workbookView xWindow="-110" yWindow="-110" windowWidth="19420" windowHeight="11020" tabRatio="697" xr2:uid="{5CF14924-0AAC-B244-98F0-E6BCC37CE28F}"/>
  </bookViews>
  <sheets>
    <sheet name="Dashboard" sheetId="8" r:id="rId1"/>
    <sheet name="Sales Data" sheetId="1" r:id="rId2"/>
    <sheet name="Sales trend" sheetId="3" r:id="rId3"/>
    <sheet name="Sales by region" sheetId="4" r:id="rId4"/>
    <sheet name="Sales by employee" sheetId="5" r:id="rId5"/>
    <sheet name="Item share" sheetId="6" r:id="rId6"/>
    <sheet name="Customer revenue" sheetId="7" r:id="rId7"/>
  </sheets>
  <definedNames>
    <definedName name="_xlchart.v5.0" hidden="1">'Sales by region'!$A$6</definedName>
    <definedName name="_xlchart.v5.1" hidden="1">'Sales by region'!$A$7</definedName>
    <definedName name="_xlchart.v5.2" hidden="1">'Sales by region'!$B$6:$E$6</definedName>
    <definedName name="_xlchart.v5.3" hidden="1">'Sales by region'!$B$7:$E$7</definedName>
    <definedName name="_xlchart.v5.4" hidden="1">'Sales by region'!$A$6</definedName>
    <definedName name="_xlchart.v5.5" hidden="1">'Sales by region'!$A$7</definedName>
    <definedName name="_xlchart.v5.6" hidden="1">'Sales by region'!$B$6:$E$6</definedName>
    <definedName name="_xlchart.v5.7" hidden="1">'Sales by region'!$B$7:$E$7</definedName>
    <definedName name="Slicer_Item">#N/A</definedName>
    <definedName name="Slicer_Region">#N/A</definedName>
    <definedName name="Slicer_Sales_Person">#N/A</definedName>
    <definedName name="Slicer_Years">#N/A</definedName>
  </definedNames>
  <calcPr calcId="19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E7" i="4" l="1"/>
  <c r="D7" i="4"/>
  <c r="C7" i="4"/>
  <c r="B7" i="4"/>
</calcChain>
</file>

<file path=xl/sharedStrings.xml><?xml version="1.0" encoding="utf-8"?>
<sst xmlns="http://schemas.openxmlformats.org/spreadsheetml/2006/main" count="10094" uniqueCount="2064">
  <si>
    <t>Order ID</t>
  </si>
  <si>
    <t>Date</t>
  </si>
  <si>
    <t>Customer ID</t>
  </si>
  <si>
    <t>Customer Name</t>
  </si>
  <si>
    <t>Sales Person</t>
  </si>
  <si>
    <t>Region</t>
  </si>
  <si>
    <t>Item</t>
  </si>
  <si>
    <t>Price</t>
  </si>
  <si>
    <t>Quantity</t>
  </si>
  <si>
    <t>Revenue</t>
  </si>
  <si>
    <t>0001</t>
  </si>
  <si>
    <t>Company K</t>
  </si>
  <si>
    <t>New Mexico</t>
  </si>
  <si>
    <t>Item 2</t>
  </si>
  <si>
    <t>0002</t>
  </si>
  <si>
    <t>Company A</t>
  </si>
  <si>
    <t>Texas</t>
  </si>
  <si>
    <t>Item 5</t>
  </si>
  <si>
    <t>0003</t>
  </si>
  <si>
    <t>Company I</t>
  </si>
  <si>
    <t>California</t>
  </si>
  <si>
    <t>Item 4</t>
  </si>
  <si>
    <t>0004</t>
  </si>
  <si>
    <t>Company R</t>
  </si>
  <si>
    <t>Arizona</t>
  </si>
  <si>
    <t>0005</t>
  </si>
  <si>
    <t>Company P</t>
  </si>
  <si>
    <t>Item 3</t>
  </si>
  <si>
    <t>0006</t>
  </si>
  <si>
    <t>Company M</t>
  </si>
  <si>
    <t>0007</t>
  </si>
  <si>
    <t>Company Q</t>
  </si>
  <si>
    <t>0008</t>
  </si>
  <si>
    <t>Company N</t>
  </si>
  <si>
    <t>0009</t>
  </si>
  <si>
    <t>Company T</t>
  </si>
  <si>
    <t>Item 1</t>
  </si>
  <si>
    <t>0010</t>
  </si>
  <si>
    <t>Company C</t>
  </si>
  <si>
    <t>0011</t>
  </si>
  <si>
    <t>Company H</t>
  </si>
  <si>
    <t>0012</t>
  </si>
  <si>
    <t>Company F</t>
  </si>
  <si>
    <t>0013</t>
  </si>
  <si>
    <t>0014</t>
  </si>
  <si>
    <t>Company D</t>
  </si>
  <si>
    <t>0015</t>
  </si>
  <si>
    <t>0016</t>
  </si>
  <si>
    <t>0017</t>
  </si>
  <si>
    <t>0018</t>
  </si>
  <si>
    <t>Company S</t>
  </si>
  <si>
    <t>0019</t>
  </si>
  <si>
    <t>Company J</t>
  </si>
  <si>
    <t>0020</t>
  </si>
  <si>
    <t>Company E</t>
  </si>
  <si>
    <t>0021</t>
  </si>
  <si>
    <t>0022</t>
  </si>
  <si>
    <t>0023</t>
  </si>
  <si>
    <t>0024</t>
  </si>
  <si>
    <t>Company L</t>
  </si>
  <si>
    <t>0025</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</si>
  <si>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</si>
  <si>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</si>
  <si>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</si>
  <si>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</si>
  <si>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</si>
  <si>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</si>
  <si>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</si>
  <si>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</si>
  <si>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</si>
  <si>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</si>
  <si>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</si>
  <si>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</si>
  <si>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</si>
  <si>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</si>
  <si>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</si>
  <si>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</si>
  <si>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</si>
  <si>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</si>
  <si>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</si>
  <si>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</si>
  <si>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</si>
  <si>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</si>
  <si>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</si>
  <si>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</si>
  <si>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</si>
  <si>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</si>
  <si>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</si>
  <si>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</si>
  <si>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</si>
  <si>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</si>
  <si>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</si>
  <si>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</si>
  <si>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</si>
  <si>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</si>
  <si>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</si>
  <si>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</si>
  <si>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</si>
  <si>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</si>
  <si>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</si>
  <si>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</si>
  <si>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</si>
  <si>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</si>
  <si>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</si>
  <si>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</si>
  <si>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</si>
  <si>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</si>
  <si>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</si>
  <si>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</si>
  <si>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</si>
  <si>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</si>
  <si>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</si>
  <si>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</si>
  <si>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</si>
  <si>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</si>
  <si>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</si>
  <si>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</si>
  <si>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</si>
  <si>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</si>
  <si>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</si>
  <si>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</si>
  <si>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</si>
  <si>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</si>
  <si>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</si>
  <si>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</si>
  <si>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</si>
  <si>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</si>
  <si>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</si>
  <si>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</si>
  <si>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</si>
  <si>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</si>
  <si>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</si>
  <si>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</si>
  <si>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</si>
  <si>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</si>
  <si>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</si>
  <si>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</si>
  <si>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</si>
  <si>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</si>
  <si>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</si>
  <si>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</si>
  <si>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</si>
  <si>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</si>
  <si>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</si>
  <si>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</si>
  <si>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</si>
  <si>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</si>
  <si>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</si>
  <si>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</si>
  <si>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</si>
  <si>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</si>
  <si>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</si>
  <si>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</si>
  <si>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</si>
  <si>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</si>
  <si>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</si>
  <si>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</si>
  <si>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</si>
  <si>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</si>
  <si>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</si>
  <si>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</si>
  <si>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</si>
  <si>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</si>
  <si>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</si>
  <si>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</si>
  <si>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</si>
  <si>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</si>
  <si>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</si>
  <si>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</si>
  <si>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</si>
  <si>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</si>
  <si>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</si>
  <si>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</si>
  <si>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</si>
  <si>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</si>
  <si>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</si>
  <si>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</si>
  <si>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</si>
  <si>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</si>
  <si>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</si>
  <si>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</si>
  <si>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</si>
  <si>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</si>
  <si>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</si>
  <si>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</si>
  <si>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</si>
  <si>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</si>
  <si>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</si>
  <si>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</si>
  <si>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</si>
  <si>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</si>
  <si>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</si>
  <si>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</si>
  <si>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</si>
  <si>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</si>
  <si>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</si>
  <si>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</si>
  <si>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</si>
  <si>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</si>
  <si>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</si>
  <si>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</si>
  <si>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</si>
  <si>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</si>
  <si>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</si>
  <si>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</si>
  <si>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</si>
  <si>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</si>
  <si>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</si>
  <si>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</si>
  <si>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</si>
  <si>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</si>
  <si>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</si>
  <si>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</si>
  <si>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</si>
  <si>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</si>
  <si>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</si>
  <si>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</si>
  <si>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</si>
  <si>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</si>
  <si>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</si>
  <si>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</si>
  <si>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</si>
  <si>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</si>
  <si>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</si>
  <si>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</si>
  <si>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</si>
  <si>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</si>
  <si>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</si>
  <si>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</si>
  <si>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</si>
  <si>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</si>
  <si>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</si>
  <si>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</si>
  <si>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</si>
  <si>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</si>
  <si>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</si>
  <si>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</si>
  <si>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</si>
  <si>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</si>
  <si>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</si>
  <si>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</si>
  <si>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</si>
  <si>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</si>
  <si>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</si>
  <si>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</si>
  <si>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</si>
  <si>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</si>
  <si>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</si>
  <si>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</si>
  <si>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</si>
  <si>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</si>
  <si>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</si>
  <si>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</si>
  <si>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</si>
  <si>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</si>
  <si>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</si>
  <si>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</si>
  <si>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</si>
  <si>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</si>
  <si>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</si>
  <si>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</si>
  <si>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</si>
  <si>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</si>
  <si>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</si>
  <si>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</si>
  <si>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</si>
  <si>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</si>
  <si>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</si>
  <si>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</si>
  <si>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</si>
  <si>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</si>
  <si>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</si>
  <si>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</si>
  <si>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</si>
  <si>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</si>
  <si>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</si>
  <si>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</si>
  <si>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</si>
  <si>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</si>
  <si>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</si>
  <si>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</si>
  <si>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</si>
  <si>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</si>
  <si>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</si>
  <si>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</si>
  <si>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</si>
  <si>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</si>
  <si>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</si>
  <si>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</si>
  <si>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</si>
  <si>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</si>
  <si>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</si>
  <si>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</si>
  <si>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</si>
  <si>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</si>
  <si>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</si>
  <si>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</si>
  <si>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</si>
  <si>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</si>
  <si>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</si>
  <si>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</si>
  <si>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</si>
  <si>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</si>
  <si>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</si>
  <si>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</si>
  <si>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</si>
  <si>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</si>
  <si>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</si>
  <si>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</si>
  <si>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</si>
  <si>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</si>
  <si>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</si>
  <si>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</si>
  <si>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</si>
  <si>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</si>
  <si>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</si>
  <si>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</si>
  <si>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</si>
  <si>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</si>
  <si>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</si>
  <si>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</si>
  <si>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</si>
  <si>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</si>
  <si>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</si>
  <si>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</si>
  <si>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</si>
  <si>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</si>
  <si>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</si>
  <si>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</si>
  <si>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</si>
  <si>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</si>
  <si>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</si>
  <si>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</si>
  <si>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</si>
  <si>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</si>
  <si>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</si>
  <si>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</si>
  <si>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</si>
  <si>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</si>
  <si>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</si>
  <si>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</si>
  <si>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</si>
  <si>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</si>
  <si>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</si>
  <si>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</si>
  <si>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</si>
  <si>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</si>
  <si>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</si>
  <si>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</si>
  <si>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</si>
  <si>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</si>
  <si>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</si>
  <si>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</si>
  <si>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</si>
  <si>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</si>
  <si>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</si>
  <si>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</si>
  <si>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</si>
  <si>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</si>
  <si>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</si>
  <si>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</si>
  <si>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</si>
  <si>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</si>
  <si>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</si>
  <si>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</si>
  <si>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</si>
  <si>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</si>
  <si>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</si>
  <si>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</si>
  <si>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</si>
  <si>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</si>
  <si>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</si>
  <si>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</si>
  <si>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</si>
  <si>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</si>
  <si>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</si>
  <si>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</si>
  <si>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</si>
  <si>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</si>
  <si>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</si>
  <si>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</si>
  <si>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</si>
  <si>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</si>
  <si>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</si>
  <si>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</si>
  <si>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</si>
  <si>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</si>
  <si>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</si>
  <si>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</si>
  <si>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</si>
  <si>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</si>
  <si>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</si>
  <si>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</si>
  <si>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</si>
  <si>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</si>
  <si>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</si>
  <si>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</si>
  <si>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</si>
  <si>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</si>
  <si>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</si>
  <si>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</si>
  <si>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</si>
  <si>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</si>
  <si>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</si>
  <si>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</si>
  <si>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</si>
  <si>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</si>
  <si>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</si>
  <si>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</si>
  <si>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</si>
  <si>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</si>
  <si>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</si>
  <si>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</si>
  <si>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</si>
  <si>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</si>
  <si>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</si>
  <si>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</si>
  <si>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</si>
  <si>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</si>
  <si>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</si>
  <si>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</si>
  <si>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</si>
  <si>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</si>
  <si>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</si>
  <si>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</si>
  <si>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</si>
  <si>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</si>
  <si>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</si>
  <si>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</si>
  <si>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</si>
  <si>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</si>
  <si>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</si>
  <si>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</si>
  <si>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</si>
  <si>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</si>
  <si>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</si>
  <si>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</si>
  <si>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</si>
  <si>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</si>
  <si>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</si>
  <si>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</si>
  <si>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</si>
  <si>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</si>
  <si>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</si>
  <si>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</si>
  <si>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</si>
  <si>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</si>
  <si>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</si>
  <si>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</si>
  <si>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</si>
  <si>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</si>
  <si>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</si>
  <si>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</si>
  <si>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</si>
  <si>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</si>
  <si>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</si>
  <si>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</si>
  <si>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</si>
  <si>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</si>
  <si>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</si>
  <si>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</si>
  <si>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</si>
  <si>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</si>
  <si>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</si>
  <si>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</si>
  <si>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</si>
  <si>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</si>
  <si>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</si>
  <si>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</si>
  <si>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</si>
  <si>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</si>
  <si>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</si>
  <si>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</si>
  <si>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</si>
  <si>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</si>
  <si>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</si>
  <si>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</si>
  <si>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</si>
  <si>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</si>
  <si>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</si>
  <si>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</si>
  <si>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</si>
  <si>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</si>
  <si>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</si>
  <si>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</si>
  <si>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</si>
  <si>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</si>
  <si>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</si>
  <si>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</si>
  <si>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</si>
  <si>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</si>
  <si>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</si>
  <si>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</si>
  <si>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</si>
  <si>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</si>
  <si>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</si>
  <si>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</si>
  <si>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</si>
  <si>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</si>
  <si>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</si>
  <si>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</si>
  <si>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</si>
  <si>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</si>
  <si>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</si>
  <si>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</si>
  <si>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</si>
  <si>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</si>
  <si>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</si>
  <si>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</si>
  <si>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</si>
  <si>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</si>
  <si>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</si>
  <si>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</si>
  <si>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</si>
  <si>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</si>
  <si>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</si>
  <si>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</si>
  <si>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</si>
  <si>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</si>
  <si>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</si>
  <si>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</si>
  <si>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</si>
  <si>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</si>
  <si>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</si>
  <si>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</si>
  <si>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</si>
  <si>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</si>
  <si>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</si>
  <si>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</si>
  <si>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</si>
  <si>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</si>
  <si>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</si>
  <si>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</si>
  <si>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</si>
  <si>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</si>
  <si>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</si>
  <si>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</si>
  <si>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</si>
  <si>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</si>
  <si>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</si>
  <si>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</si>
  <si>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</si>
  <si>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</si>
  <si>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</si>
  <si>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</si>
  <si>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</si>
  <si>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</si>
  <si>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</si>
  <si>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</si>
  <si>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</si>
  <si>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</si>
  <si>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</si>
  <si>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</si>
  <si>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</si>
  <si>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</si>
  <si>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</si>
  <si>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</si>
  <si>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</si>
  <si>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</si>
  <si>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</si>
  <si>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</si>
  <si>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</si>
  <si>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</si>
  <si>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</si>
  <si>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</si>
  <si>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</si>
  <si>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</si>
  <si>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</si>
  <si>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</si>
  <si>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</si>
  <si>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</si>
  <si>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</si>
  <si>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</si>
  <si>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</si>
  <si>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</si>
  <si>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</si>
  <si>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</si>
  <si>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</si>
  <si>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</si>
  <si>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</si>
  <si>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</si>
  <si>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</si>
  <si>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</si>
  <si>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</si>
  <si>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</si>
  <si>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</si>
  <si>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</si>
  <si>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</si>
  <si>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</si>
  <si>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</si>
  <si>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</si>
  <si>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</si>
  <si>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</si>
  <si>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</si>
  <si>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</si>
  <si>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</si>
  <si>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</si>
  <si>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</si>
  <si>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</si>
  <si>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</si>
  <si>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</si>
  <si>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</si>
  <si>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</si>
  <si>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</si>
  <si>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</si>
  <si>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</si>
  <si>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</si>
  <si>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</si>
  <si>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</si>
  <si>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</si>
  <si>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</si>
  <si>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</si>
  <si>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</si>
  <si>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</si>
  <si>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</si>
  <si>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</si>
  <si>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</si>
  <si>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</si>
  <si>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</si>
  <si>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</si>
  <si>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</si>
  <si>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</si>
  <si>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</si>
  <si>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</si>
  <si>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</si>
  <si>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</si>
  <si>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</si>
  <si>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</si>
  <si>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</si>
  <si>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</si>
  <si>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</si>
  <si>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</si>
  <si>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</si>
  <si>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</si>
  <si>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</si>
  <si>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</si>
  <si>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</si>
  <si>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</si>
  <si>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</si>
  <si>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</si>
  <si>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</si>
  <si>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</si>
  <si>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</si>
  <si>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</si>
  <si>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</si>
  <si>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</si>
  <si>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</si>
  <si>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</si>
  <si>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</si>
  <si>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</si>
  <si>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</si>
  <si>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</si>
  <si>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</si>
  <si>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</si>
  <si>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</si>
  <si>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</si>
  <si>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</si>
  <si>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</si>
  <si>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</si>
  <si>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</si>
  <si>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</si>
  <si>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</si>
  <si>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</si>
  <si>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</si>
  <si>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</si>
  <si>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</si>
  <si>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</si>
  <si>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</si>
  <si>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</si>
  <si>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</si>
  <si>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</si>
  <si>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</si>
  <si>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</si>
  <si>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</si>
  <si>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</si>
  <si>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</si>
  <si>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</si>
  <si>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</si>
  <si>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</si>
  <si>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</si>
  <si>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</si>
  <si>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</si>
  <si>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</si>
  <si>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</si>
  <si>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</si>
  <si>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</si>
  <si>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</si>
  <si>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</si>
  <si>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</si>
  <si>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</si>
  <si>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</si>
  <si>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</si>
  <si>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</si>
  <si>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</si>
  <si>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</si>
  <si>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</si>
  <si>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</si>
  <si>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</si>
  <si>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</si>
  <si>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</si>
  <si>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</si>
  <si>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</si>
  <si>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</si>
  <si>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</si>
  <si>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</si>
  <si>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</si>
  <si>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</si>
  <si>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</si>
  <si>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</si>
  <si>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</si>
  <si>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</si>
  <si>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</si>
  <si>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</si>
  <si>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</si>
  <si>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</si>
  <si>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</si>
  <si>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</si>
  <si>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</si>
  <si>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</si>
  <si>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</si>
  <si>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</si>
  <si>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</si>
  <si>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</si>
  <si>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</si>
  <si>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</si>
  <si>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</si>
  <si>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</si>
  <si>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</si>
  <si>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</si>
  <si>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</si>
  <si>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</si>
  <si>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</si>
  <si>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</si>
  <si>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</si>
  <si>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</si>
  <si>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</si>
  <si>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</si>
  <si>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</si>
  <si>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</si>
  <si>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</si>
  <si>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</si>
  <si>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</si>
  <si>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</si>
  <si>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</si>
  <si>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</si>
  <si>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</si>
  <si>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</si>
  <si>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</si>
  <si>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</si>
  <si>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</si>
  <si>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</si>
  <si>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</si>
  <si>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</si>
  <si>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</si>
  <si>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</si>
  <si>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</si>
  <si>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</si>
  <si>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</si>
  <si>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</si>
  <si>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</si>
  <si>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</si>
  <si>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</si>
  <si>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</si>
  <si>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</si>
  <si>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</si>
  <si>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</si>
  <si>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</si>
  <si>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</si>
  <si>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</si>
  <si>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</si>
  <si>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</si>
  <si>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</si>
  <si>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</si>
  <si>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</si>
  <si>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</si>
  <si>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</si>
  <si>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</si>
  <si>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</si>
  <si>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</si>
  <si>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</si>
  <si>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</si>
  <si>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</si>
  <si>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</si>
  <si>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</si>
  <si>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</si>
  <si>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</si>
  <si>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</si>
  <si>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</si>
  <si>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</si>
  <si>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</si>
  <si>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</si>
  <si>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</si>
  <si>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</si>
  <si>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</si>
  <si>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</si>
  <si>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</si>
  <si>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</si>
  <si>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</si>
  <si>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</si>
  <si>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</si>
  <si>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</si>
  <si>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</si>
  <si>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</si>
  <si>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</si>
  <si>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</si>
  <si>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</si>
  <si>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</si>
  <si>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</si>
  <si>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</si>
  <si>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</si>
  <si>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</si>
  <si>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</si>
  <si>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</si>
  <si>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</si>
  <si>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</si>
  <si>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</si>
  <si>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</si>
  <si>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</si>
  <si>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</si>
  <si>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</si>
  <si>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</si>
  <si>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</si>
  <si>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</si>
  <si>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</si>
  <si>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</si>
  <si>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</si>
  <si>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</si>
  <si>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</si>
  <si>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</si>
  <si>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</si>
  <si>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</si>
  <si>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</si>
  <si>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</si>
  <si>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</si>
  <si>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</si>
  <si>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</si>
  <si>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</si>
  <si>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</si>
  <si>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</si>
  <si>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</si>
  <si>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</si>
  <si>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</si>
  <si>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</si>
  <si>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</si>
  <si>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</si>
  <si>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</si>
  <si>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</si>
  <si>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</si>
  <si>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</si>
  <si>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</si>
  <si>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</si>
  <si>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</si>
  <si>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</si>
  <si>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</si>
  <si>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</si>
  <si>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</si>
  <si>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</si>
  <si>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</si>
  <si>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</si>
  <si>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</si>
  <si>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</si>
  <si>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</si>
  <si>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</si>
  <si>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</si>
  <si>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</si>
  <si>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</si>
  <si>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</si>
  <si>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</si>
  <si>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</si>
  <si>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</si>
  <si>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</si>
  <si>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</si>
  <si>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</si>
  <si>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</si>
  <si>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</si>
  <si>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</si>
  <si>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</si>
  <si>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</si>
  <si>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</si>
  <si>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</si>
  <si>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</si>
  <si>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</si>
  <si>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</si>
  <si>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</si>
  <si>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</si>
  <si>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</si>
  <si>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</si>
  <si>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</si>
  <si>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</si>
  <si>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</si>
  <si>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</si>
  <si>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</si>
  <si>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</si>
  <si>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</si>
  <si>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</si>
  <si>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</si>
  <si>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</si>
  <si>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</si>
  <si>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</si>
  <si>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</si>
  <si>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</si>
  <si>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</si>
  <si>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</si>
  <si>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</si>
  <si>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</si>
  <si>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</si>
  <si>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</si>
  <si>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</si>
  <si>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</si>
  <si>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</si>
  <si>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</si>
  <si>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</si>
  <si>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</si>
  <si>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</si>
  <si>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</si>
  <si>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</si>
  <si>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</si>
  <si>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</si>
  <si>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</si>
  <si>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</si>
  <si>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</si>
  <si>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</si>
  <si>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</si>
  <si>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</si>
  <si>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</si>
  <si>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</si>
  <si>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</si>
  <si>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</si>
  <si>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</si>
  <si>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</si>
  <si>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</si>
  <si>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</si>
  <si>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</si>
  <si>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</si>
  <si>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</si>
  <si>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</si>
  <si>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</si>
  <si>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</si>
  <si>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</si>
  <si>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</si>
  <si>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</si>
  <si>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</si>
  <si>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</si>
  <si>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</si>
  <si>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</si>
  <si>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</si>
  <si>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</si>
  <si>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</si>
  <si>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</si>
  <si>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</si>
  <si>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</si>
  <si>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</si>
  <si>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</si>
  <si>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</si>
  <si>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</si>
  <si>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</si>
  <si>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</si>
  <si>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</si>
  <si>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</si>
  <si>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</si>
  <si>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</si>
  <si>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</si>
  <si>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</si>
  <si>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</si>
  <si>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</si>
  <si>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</si>
  <si>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</si>
  <si>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</si>
  <si>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</si>
  <si>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</si>
  <si>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</si>
  <si>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</si>
  <si>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</si>
  <si>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</si>
  <si>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</si>
  <si>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</si>
  <si>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</si>
  <si>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</si>
  <si>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</si>
  <si>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</si>
  <si>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</si>
  <si>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</si>
  <si>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</si>
  <si>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</si>
  <si>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</si>
  <si>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</si>
  <si>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</si>
  <si>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</si>
  <si>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</si>
  <si>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</si>
  <si>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</si>
  <si>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</si>
  <si>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</si>
  <si>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</si>
  <si>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</si>
  <si>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</si>
  <si>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</si>
  <si>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</si>
  <si>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</si>
  <si>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</si>
  <si>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</si>
  <si>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</si>
  <si>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</si>
  <si>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</si>
  <si>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</si>
  <si>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</si>
  <si>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</si>
  <si>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</si>
  <si>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</si>
  <si>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</si>
  <si>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</si>
  <si>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</si>
  <si>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</si>
  <si>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</si>
  <si>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</si>
  <si>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</si>
  <si>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</si>
  <si>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</si>
  <si>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</si>
  <si>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</si>
  <si>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</si>
  <si>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</si>
  <si>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</si>
  <si>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</si>
  <si>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</si>
  <si>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</si>
  <si>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</si>
  <si>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</si>
  <si>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</si>
  <si>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</si>
  <si>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</si>
  <si>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</si>
  <si>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</si>
  <si>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</si>
  <si>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</si>
  <si>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</si>
  <si>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</si>
  <si>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</si>
  <si>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</si>
  <si>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</si>
  <si>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</si>
  <si>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</si>
  <si>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</si>
  <si>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</si>
  <si>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</si>
  <si>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</si>
  <si>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</si>
  <si>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</si>
  <si>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</si>
  <si>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</si>
  <si>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</si>
  <si>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</si>
  <si>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</si>
  <si>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</si>
  <si>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</si>
  <si>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</si>
  <si>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</si>
  <si>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</si>
  <si>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</si>
  <si>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</si>
  <si>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</si>
  <si>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</si>
  <si>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</si>
  <si>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</si>
  <si>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</si>
  <si>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</si>
  <si>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</si>
  <si>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</si>
  <si>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</si>
  <si>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</si>
  <si>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</si>
  <si>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</si>
  <si>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</si>
  <si>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</si>
  <si>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</si>
  <si>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</si>
  <si>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</si>
  <si>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</si>
  <si>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</si>
  <si>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</si>
  <si>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</si>
  <si>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</si>
  <si>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</si>
  <si>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</si>
  <si>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</si>
  <si>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</si>
  <si>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</si>
  <si>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</si>
  <si>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</si>
  <si>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</si>
  <si>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</si>
  <si>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</si>
  <si>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</si>
  <si>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</si>
  <si>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</si>
  <si>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</si>
  <si>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</si>
  <si>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</si>
  <si>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</si>
  <si>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</si>
  <si>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</si>
  <si>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</si>
  <si>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</si>
  <si>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</si>
  <si>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</si>
  <si>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</si>
  <si>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</si>
  <si>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</si>
  <si>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</si>
  <si>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</si>
  <si>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</si>
  <si>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</si>
  <si>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</si>
  <si>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</si>
  <si>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</si>
  <si>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</si>
  <si>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</si>
  <si>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</si>
  <si>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</si>
  <si>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</si>
  <si>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</si>
  <si>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</si>
  <si>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</si>
  <si>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</si>
  <si>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</si>
  <si>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</si>
  <si>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</si>
  <si>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</si>
  <si>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</si>
  <si>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</si>
  <si>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</si>
  <si>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</si>
  <si>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</si>
  <si>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</si>
  <si>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</si>
  <si>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</si>
  <si>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</si>
  <si>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</si>
  <si>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</si>
  <si>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</si>
  <si>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</si>
  <si>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</si>
  <si>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</si>
  <si>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</si>
  <si>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</si>
  <si>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</si>
  <si>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</si>
  <si>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</si>
  <si>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</si>
  <si>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</si>
  <si>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</si>
  <si>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</si>
  <si>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</si>
  <si>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</si>
  <si>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</si>
  <si>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</si>
  <si>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</si>
  <si>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</si>
  <si>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</si>
  <si>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</si>
  <si>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</si>
  <si>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</si>
  <si>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</si>
  <si>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</si>
  <si>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</si>
  <si>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</si>
  <si>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</si>
  <si>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</si>
  <si>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</si>
  <si>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</si>
  <si>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</si>
  <si>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</si>
  <si>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</si>
  <si>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</si>
  <si>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</si>
  <si>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</si>
  <si>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</si>
  <si>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</si>
  <si>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</si>
  <si>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</si>
  <si>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</si>
  <si>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</si>
  <si>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</si>
  <si>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</si>
  <si>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</si>
  <si>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</si>
  <si>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</si>
  <si>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</si>
  <si>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</si>
  <si>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</si>
  <si>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</si>
  <si>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</si>
  <si>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</si>
  <si>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</si>
  <si>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</si>
  <si>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</si>
  <si>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</si>
  <si>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</si>
  <si>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</si>
  <si>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</si>
  <si>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</si>
  <si>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</si>
  <si>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</si>
  <si>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</si>
  <si>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</si>
  <si>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</si>
  <si>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</si>
  <si>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</si>
  <si>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</si>
  <si>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</si>
  <si>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</si>
  <si>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</si>
  <si>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</si>
  <si>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</si>
  <si>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</si>
  <si>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</si>
  <si>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</si>
  <si>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</si>
  <si>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</si>
  <si>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</si>
  <si>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</si>
  <si>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</si>
  <si>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</si>
  <si>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</si>
  <si>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</si>
  <si>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</si>
  <si>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</si>
  <si>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</si>
  <si>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</si>
  <si>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</si>
  <si>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</si>
  <si>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</si>
  <si>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</si>
  <si>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</si>
  <si>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</si>
  <si>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</si>
  <si>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</si>
  <si>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</si>
  <si>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</si>
  <si>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</si>
  <si>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</si>
  <si>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</si>
  <si>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</si>
  <si>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</si>
  <si>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</si>
  <si>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</si>
  <si>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</si>
  <si>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</si>
  <si>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</si>
  <si>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</si>
  <si>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</si>
  <si>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</si>
  <si>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</si>
  <si>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</si>
  <si>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</si>
  <si>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</si>
  <si>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</si>
  <si>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</si>
  <si>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</si>
  <si>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</si>
  <si>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</si>
  <si>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</si>
  <si>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</si>
  <si>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</si>
  <si>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</si>
  <si>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</si>
  <si>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</si>
  <si>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</si>
  <si>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</si>
  <si>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</si>
  <si>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</si>
  <si>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</si>
  <si>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</si>
  <si>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</si>
  <si>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</si>
  <si>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</si>
  <si>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</si>
  <si>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</si>
  <si>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</si>
  <si>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</si>
  <si>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</si>
  <si>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</si>
  <si>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</si>
  <si>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</si>
  <si>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</si>
  <si>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</si>
  <si>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</si>
  <si>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</si>
  <si>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</si>
  <si>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</si>
  <si>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</si>
  <si>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</si>
  <si>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</si>
  <si>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</si>
  <si>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</si>
  <si>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</si>
  <si>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</si>
  <si>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</si>
  <si>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</si>
  <si>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</si>
  <si>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</si>
  <si>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</si>
  <si>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</si>
  <si>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</si>
  <si>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</si>
  <si>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</si>
  <si>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</si>
  <si>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</si>
  <si>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</si>
  <si>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</si>
  <si>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</si>
  <si>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</si>
  <si>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</si>
  <si>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</si>
  <si>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</si>
  <si>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</si>
  <si>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</si>
  <si>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</si>
  <si>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</si>
  <si>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</si>
  <si>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</si>
  <si>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</si>
  <si>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</si>
  <si>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</si>
  <si>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</si>
  <si>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</si>
  <si>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</si>
  <si>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</si>
  <si>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</si>
  <si>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</si>
  <si>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</si>
  <si>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</si>
  <si>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</si>
  <si>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</si>
  <si>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</si>
  <si>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</si>
  <si>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</si>
  <si>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</si>
  <si>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</si>
  <si>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</si>
  <si>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</si>
  <si>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</si>
  <si>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</si>
  <si>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</si>
  <si>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</si>
  <si>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</si>
  <si>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</si>
  <si>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</si>
  <si>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</si>
  <si>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</si>
  <si>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</si>
  <si>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</si>
  <si>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</si>
  <si>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</si>
  <si>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</si>
  <si>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</si>
  <si>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</si>
  <si>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</si>
  <si>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</si>
  <si>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</si>
  <si>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</si>
  <si>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</si>
  <si>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</si>
  <si>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</si>
  <si>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</si>
  <si>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</si>
  <si>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</si>
  <si>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</si>
  <si>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</si>
  <si>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</si>
  <si>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</si>
  <si>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</si>
  <si>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</si>
  <si>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</si>
  <si>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</si>
  <si>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</si>
  <si>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</si>
  <si>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</si>
  <si>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</si>
  <si>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</si>
  <si>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</si>
  <si>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</si>
  <si>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</si>
  <si>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</si>
  <si>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</si>
  <si>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</si>
  <si>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</si>
  <si>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</si>
  <si>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</si>
  <si>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</si>
  <si>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</si>
  <si>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</si>
  <si>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</si>
  <si>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</si>
  <si>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</si>
  <si>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</si>
  <si>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</si>
  <si>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</si>
  <si>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</si>
  <si>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</si>
  <si>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</si>
  <si>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</si>
  <si>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</si>
  <si>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</si>
  <si>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</si>
  <si>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</si>
  <si>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</si>
  <si>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</si>
  <si>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</si>
  <si>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</si>
  <si>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</si>
  <si>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</si>
  <si>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</si>
  <si>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</si>
  <si>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</si>
  <si>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</si>
  <si>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</si>
  <si>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</si>
  <si>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</si>
  <si>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</si>
  <si>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</si>
  <si>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</si>
  <si>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</si>
  <si>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</si>
  <si>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</si>
  <si>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</si>
  <si>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</si>
  <si>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</si>
  <si>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</si>
  <si>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</si>
  <si>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</si>
  <si>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</si>
  <si>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</si>
  <si>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</si>
  <si>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</si>
  <si>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</si>
  <si>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</si>
  <si>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</si>
  <si>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</si>
  <si>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</si>
  <si>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</si>
  <si>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</si>
  <si>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</si>
  <si>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</si>
  <si>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</si>
  <si>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</si>
  <si>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</si>
  <si>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</si>
  <si>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</si>
  <si>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</si>
  <si>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</si>
  <si>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</si>
  <si>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</si>
  <si>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</si>
  <si>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</si>
  <si>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</si>
  <si>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</si>
  <si>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</si>
  <si>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</si>
  <si>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</si>
  <si>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</si>
  <si>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</si>
  <si>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</si>
  <si>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</si>
  <si>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</si>
  <si>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</si>
  <si>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</si>
  <si>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</si>
  <si>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</si>
  <si>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</si>
  <si>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</si>
  <si>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</si>
  <si>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</si>
  <si>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</si>
  <si>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</si>
  <si>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</si>
  <si>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</si>
  <si>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</si>
  <si>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</si>
  <si>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</si>
  <si>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</si>
  <si>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</si>
  <si>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</si>
  <si>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</si>
  <si>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</si>
  <si>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</si>
  <si>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</si>
  <si>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</si>
  <si>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</si>
  <si>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</si>
  <si>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</si>
  <si>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</si>
  <si>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</si>
  <si>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</si>
  <si>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</si>
  <si>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</si>
  <si>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</si>
  <si>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</si>
  <si>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</si>
  <si>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</si>
  <si>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</si>
  <si>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</si>
  <si>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</si>
  <si>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</si>
  <si>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</si>
  <si>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</si>
  <si>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</si>
  <si>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</si>
  <si>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</si>
  <si>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</si>
  <si>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</si>
  <si>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</si>
  <si>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</si>
  <si>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</si>
  <si>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</si>
  <si>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</si>
  <si>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</si>
  <si>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</si>
  <si>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</si>
  <si>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</si>
  <si>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</si>
  <si>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</si>
  <si>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</si>
  <si>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</si>
  <si>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</si>
  <si>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</si>
  <si>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</si>
  <si>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</si>
  <si>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</si>
  <si>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</si>
  <si>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</si>
  <si>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</si>
  <si>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</si>
  <si>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</si>
  <si>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</si>
  <si>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</si>
  <si>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</si>
  <si>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</si>
  <si>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</si>
  <si>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</si>
  <si>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</si>
  <si>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</si>
  <si>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</si>
  <si>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</si>
  <si>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</si>
  <si>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</si>
  <si>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</si>
  <si>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</si>
  <si>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</si>
  <si>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</si>
  <si>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</si>
  <si>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</si>
  <si>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</si>
  <si>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</si>
  <si>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</si>
  <si>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</si>
  <si>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</si>
  <si>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</si>
  <si>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</si>
  <si>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</si>
  <si>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</si>
  <si>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</si>
  <si>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</si>
  <si>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</si>
  <si>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</si>
  <si>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</si>
  <si>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</si>
  <si>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</si>
  <si>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</si>
  <si>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</si>
  <si>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</si>
  <si>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</si>
  <si>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</si>
  <si>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</si>
  <si>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</si>
  <si>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</si>
  <si>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</si>
  <si>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</si>
  <si>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</si>
  <si>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</si>
  <si>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</si>
  <si>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</si>
  <si>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</si>
  <si>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</si>
  <si>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</si>
  <si>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</si>
  <si>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</si>
  <si>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</si>
  <si>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</si>
  <si>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</si>
  <si>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</si>
  <si>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</si>
  <si>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</si>
  <si>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</si>
  <si>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</si>
  <si>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</si>
  <si>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</si>
  <si>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</si>
  <si>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</si>
  <si>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</si>
  <si>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</si>
  <si>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</si>
  <si>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</si>
  <si>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</si>
  <si>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</si>
  <si>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</si>
  <si>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</si>
  <si>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</si>
  <si>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</si>
  <si>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</si>
  <si>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</si>
  <si>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</si>
  <si>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</si>
  <si>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</si>
  <si>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</si>
  <si>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</si>
  <si>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</si>
  <si>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</si>
  <si>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</si>
  <si>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</si>
  <si>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</si>
  <si>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</si>
  <si>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</si>
  <si>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</si>
  <si>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</si>
  <si>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</si>
  <si>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</si>
  <si>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</si>
  <si>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</si>
  <si>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</si>
  <si>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</si>
  <si>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</si>
  <si>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</si>
  <si>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</si>
  <si>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</si>
  <si>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</si>
  <si>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</si>
  <si>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</si>
  <si>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</si>
  <si>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</si>
  <si>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</si>
  <si>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</si>
  <si>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</si>
  <si>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</si>
  <si>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</si>
  <si>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</si>
  <si>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</si>
  <si>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</si>
  <si>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</si>
  <si>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</si>
  <si>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</si>
  <si>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</si>
  <si>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</si>
  <si>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</si>
  <si>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</si>
  <si>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</si>
  <si>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</si>
  <si>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</si>
  <si>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</si>
  <si>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</si>
  <si>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</si>
  <si>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</si>
  <si>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</si>
  <si>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</si>
  <si>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</si>
  <si>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</si>
  <si>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</si>
  <si>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</si>
  <si>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</si>
  <si>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</si>
  <si>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</si>
  <si>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</si>
  <si>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</si>
  <si>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</si>
  <si>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</si>
  <si>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</si>
  <si>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</si>
  <si>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</si>
  <si>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</si>
  <si>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</si>
  <si>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</si>
  <si>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</si>
  <si>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</si>
  <si>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</si>
  <si>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</si>
  <si>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</si>
  <si>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</si>
  <si>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</si>
  <si>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</si>
  <si>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</si>
  <si>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</si>
  <si>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</si>
  <si>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</si>
  <si>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</si>
  <si>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</si>
  <si>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</si>
  <si>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</si>
  <si>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</si>
  <si>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</si>
  <si>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</si>
  <si>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</si>
  <si>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</si>
  <si>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</si>
  <si>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</si>
  <si>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</si>
  <si>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</si>
  <si>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</si>
  <si>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</si>
  <si>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</si>
  <si>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</si>
  <si>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</si>
  <si>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</si>
  <si>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</si>
  <si>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</si>
  <si>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</si>
  <si>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</si>
  <si>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</si>
  <si>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</si>
  <si>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</si>
  <si>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</si>
  <si>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</si>
  <si>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</si>
  <si>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</si>
  <si>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</si>
  <si>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</si>
  <si>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</si>
  <si>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</si>
  <si>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</si>
  <si>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</si>
  <si>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</si>
  <si>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</si>
  <si>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</si>
  <si>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</si>
  <si>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</si>
  <si>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</si>
  <si>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</si>
  <si>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</si>
  <si>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</si>
  <si>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</si>
  <si>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</si>
  <si>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</si>
  <si>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</si>
  <si>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</si>
  <si>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</si>
  <si>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</si>
  <si>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</si>
  <si>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</si>
  <si>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</si>
  <si>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</si>
  <si>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</si>
  <si>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</si>
  <si>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</si>
  <si>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</si>
  <si>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</si>
  <si>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</si>
  <si>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</si>
  <si>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</si>
  <si>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</si>
  <si>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</si>
  <si>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</si>
  <si>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</si>
  <si>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</si>
  <si>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</si>
  <si>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</si>
  <si>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</si>
  <si>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</si>
  <si>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</si>
  <si>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</si>
  <si>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</si>
  <si>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</si>
  <si>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</si>
  <si>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</si>
  <si>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</si>
  <si>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</si>
  <si>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</si>
  <si>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</si>
  <si>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</si>
  <si>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</si>
  <si>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</si>
  <si>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</si>
  <si>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</si>
  <si>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</si>
  <si>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</si>
  <si>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</si>
  <si>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</si>
  <si>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</si>
  <si>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</si>
  <si>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</si>
  <si>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</si>
  <si>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</si>
  <si>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</si>
  <si>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</si>
  <si>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</si>
  <si>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</si>
  <si>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</si>
  <si>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</si>
  <si>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</si>
  <si>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</si>
  <si>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</si>
  <si>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</si>
  <si>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</si>
  <si>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</si>
  <si>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</si>
  <si>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</si>
  <si>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</si>
  <si>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</si>
  <si>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</si>
  <si>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</si>
  <si>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</si>
  <si>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</si>
  <si>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</si>
  <si>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</si>
  <si>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</si>
  <si>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</si>
  <si>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</si>
  <si>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</si>
  <si>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</si>
  <si>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</si>
  <si>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</si>
  <si>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</si>
  <si>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</si>
  <si>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</si>
  <si>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</si>
  <si>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</si>
  <si>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</si>
  <si>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</si>
  <si>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</si>
  <si>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</si>
  <si>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</si>
  <si>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</si>
  <si>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</si>
  <si>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</si>
  <si>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</si>
  <si>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</si>
  <si>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</si>
  <si>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</si>
  <si>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</si>
  <si>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</si>
  <si>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</si>
  <si>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</si>
  <si>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</si>
  <si>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</si>
  <si>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</si>
  <si>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</si>
  <si>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</si>
  <si>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</si>
  <si>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</si>
  <si>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</si>
  <si>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</si>
  <si>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</si>
  <si>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</si>
  <si>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</si>
  <si>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</si>
  <si>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</si>
  <si>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</si>
  <si>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</si>
  <si>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</si>
  <si>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</si>
  <si>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</si>
  <si>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</si>
  <si>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</si>
  <si>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</si>
  <si>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</si>
  <si>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</si>
  <si>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</si>
  <si>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</si>
  <si>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</si>
  <si>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</si>
  <si>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</si>
  <si>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</si>
  <si>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</si>
  <si>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</si>
  <si>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</si>
  <si>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</si>
  <si>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</si>
  <si>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</si>
  <si>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</si>
  <si>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</si>
  <si>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</si>
  <si>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</si>
  <si>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</si>
  <si>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</si>
  <si>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</si>
  <si>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</si>
  <si>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</si>
  <si>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</si>
  <si>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</si>
  <si>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</si>
  <si>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</si>
  <si>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</si>
  <si>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</si>
  <si>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</si>
  <si>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</si>
  <si>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</si>
  <si>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</si>
  <si>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</si>
  <si>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</si>
  <si>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</si>
  <si>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</si>
  <si>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</si>
  <si>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</si>
  <si>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</si>
  <si>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</si>
  <si>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</si>
  <si>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</si>
  <si>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</si>
  <si>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</si>
  <si>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</si>
  <si>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</si>
  <si>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</si>
  <si>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</si>
  <si>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</si>
  <si>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</si>
  <si>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</si>
  <si>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</si>
  <si>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</si>
  <si>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</si>
  <si>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</si>
  <si>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</si>
  <si>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</si>
  <si>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</si>
  <si>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</si>
  <si>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</si>
  <si>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</si>
  <si>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</si>
  <si>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</si>
  <si>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</si>
  <si>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</si>
  <si>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</si>
  <si>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</si>
  <si>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</si>
  <si>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</si>
  <si>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</si>
  <si>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</si>
  <si>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</si>
  <si>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</si>
  <si>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</si>
  <si>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</si>
  <si>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</si>
  <si>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</si>
  <si>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</si>
  <si>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</si>
  <si>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</si>
  <si>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</si>
  <si>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</si>
  <si>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</si>
  <si>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</si>
  <si>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</si>
  <si>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</si>
  <si>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</si>
  <si>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</si>
  <si>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</si>
  <si>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</si>
  <si>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</si>
  <si>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</si>
  <si>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</si>
  <si>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</si>
  <si>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</si>
  <si>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</si>
  <si>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</si>
  <si>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</si>
  <si>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</si>
  <si>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</si>
  <si>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</si>
  <si>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</si>
  <si>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</si>
  <si>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</si>
  <si>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</si>
  <si>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</si>
  <si>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</si>
  <si>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</si>
  <si>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</si>
  <si>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</si>
  <si>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</si>
  <si>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</si>
  <si>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</si>
  <si>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</si>
  <si>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</si>
  <si>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</si>
  <si>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</si>
  <si>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</si>
  <si>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</si>
  <si>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</si>
  <si>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</si>
  <si>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</si>
  <si>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</si>
  <si>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</si>
  <si>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</si>
  <si>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</si>
  <si>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</si>
  <si>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</si>
  <si>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</si>
  <si>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</si>
  <si>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</si>
  <si>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</si>
  <si>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</si>
  <si>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</si>
  <si>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</si>
  <si>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</si>
  <si>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</si>
  <si>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</si>
  <si>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</si>
  <si>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</si>
  <si>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</si>
  <si>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</si>
  <si>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</si>
  <si>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</si>
  <si>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</si>
  <si>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</si>
  <si>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</si>
  <si>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</si>
  <si>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</si>
  <si>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</si>
  <si>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</si>
  <si>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</si>
  <si>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</si>
  <si>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</si>
  <si>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</si>
  <si>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</si>
  <si>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</si>
  <si>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</si>
  <si>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</si>
  <si>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</si>
  <si>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</si>
  <si>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</si>
  <si>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</si>
  <si>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</si>
  <si>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</si>
  <si>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</si>
  <si>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</si>
  <si>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</si>
  <si>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</si>
  <si>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</si>
  <si>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</si>
  <si>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</si>
  <si>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</si>
  <si>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</si>
  <si>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</si>
  <si>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</si>
  <si>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</si>
  <si>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</si>
  <si>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2018</t>
  </si>
  <si>
    <t>Jan</t>
  </si>
  <si>
    <t>Feb</t>
  </si>
  <si>
    <t>Mar</t>
  </si>
  <si>
    <t>Apr</t>
  </si>
  <si>
    <t>May</t>
  </si>
  <si>
    <t>Jun</t>
  </si>
  <si>
    <t>Jul</t>
  </si>
  <si>
    <t>Aug</t>
  </si>
  <si>
    <t>Sep</t>
  </si>
  <si>
    <t>Oct</t>
  </si>
  <si>
    <t>Nov</t>
  </si>
  <si>
    <t>Dec</t>
  </si>
  <si>
    <t>2019</t>
  </si>
  <si>
    <t>Sum of Revenue</t>
  </si>
  <si>
    <t>Column Labels</t>
  </si>
  <si>
    <t>Michael Scott</t>
  </si>
  <si>
    <t>Jim Halpert</t>
  </si>
  <si>
    <t>Dwight Schrute</t>
  </si>
  <si>
    <t>Stanley Hudson</t>
  </si>
  <si>
    <t>Phyllis Vance</t>
  </si>
  <si>
    <t>Andy Bernard</t>
  </si>
  <si>
    <t>Meredith Palmer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</si>
</sst>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2">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14" fontId="0" fillId="0" borderId="0" xfId="0" applyNumberFormat="1" applyAlignment="1">
      <alignment horizontal="left" indent="1"/>
    </xf>
    <xf numFmtId="0" fontId="0" fillId="0" borderId="0" xfId="0" applyNumberFormat="1"/>
    <xf numFmtId="0" fontId="1" fillId="2" borderId="1" xfId="0" applyFont="1" applyFill="1" applyBorder="1"/>
    <xf numFmtId="0" fontId="1" fillId="2" borderId="2" xfId="0" applyFont="1" applyFill="1" applyBorder="1"/>
    <xf numFmtId="0" fontId="1" fillId="2" borderId="2" xfId="0" applyNumberFormat="1" applyFont="1" applyFill="1" applyBorder="1"/>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trend!PivotTable1</c:name>
    <c:fmtId val="2"/>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x"/>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bg1"/>
              </a:solidFill>
              <a:round/>
            </a:ln>
            <a:effectLst/>
          </c:spPr>
          <c:marker>
            <c:symbol val="x"/>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1"/>
          <c:extLst>
            <c:ext xmlns:c16="http://schemas.microsoft.com/office/drawing/2014/chart" uri="{C3380CC4-5D6E-409C-BE32-E72D297353CC}">
              <c16:uniqueId val="{00000000-00BF-4491-B356-E91D4A3C8B6D}"/>
            </c:ext>
          </c:extLst>
        </c:ser>
        <c:dLbls>
          <c:showLegendKey val="0"/>
          <c:showVal val="0"/>
          <c:showCatName val="0"/>
          <c:showSerName val="0"/>
          <c:showPercent val="0"/>
          <c:showBubbleSize val="0"/>
        </c:dLbls>
        <c:marker val="1"/>
        <c:smooth val="0"/>
        <c:axId val="1512514351"/>
        <c:axId val="1740138879"/>
      </c:lineChart>
      <c:catAx>
        <c:axId val="1512514351"/>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740138879"/>
        <c:crosses val="autoZero"/>
        <c:auto val="1"/>
        <c:lblAlgn val="ctr"/>
        <c:lblOffset val="100"/>
        <c:noMultiLvlLbl val="0"/>
      </c:catAx>
      <c:valAx>
        <c:axId val="1740138879"/>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512514351"/>
        <c:crosses val="autoZero"/>
        <c:crossBetween val="between"/>
      </c:valAx>
      <c:spPr>
        <a:noFill/>
        <a:ln>
          <a:noFill/>
        </a:ln>
        <a:effectLst>
          <a:glow rad="76200">
            <a:schemeClr val="accent1">
              <a:alpha val="40000"/>
            </a:schemeClr>
          </a:glo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by employee!PivotTable3</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bg2">
              <a:lumMod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bg2">
              <a:lumMod val="50000"/>
            </a:schemeClr>
          </a:solidFill>
          <a:ln>
            <a:noFill/>
          </a:ln>
          <a:effectLst>
            <a:glow>
              <a:schemeClr val="bg1"/>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Michael Scott</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135455</c:v>
                </c:pt>
                <c:pt idx="1">
                  <c:v>120302</c:v>
                </c:pt>
              </c:numCache>
            </c:numRef>
          </c:val>
          <c:extLst>
            <c:ext xmlns:c16="http://schemas.microsoft.com/office/drawing/2014/chart" uri="{C3380CC4-5D6E-409C-BE32-E72D297353CC}">
              <c16:uniqueId val="{00000000-9950-4CB4-8AE9-572FA32F7122}"/>
            </c:ext>
          </c:extLst>
        </c:ser>
        <c:ser>
          <c:idx val="1"/>
          <c:order val="1"/>
          <c:tx>
            <c:strRef>
              <c:f>'Sales by employee'!$C$1:$C$2</c:f>
              <c:strCache>
                <c:ptCount val="1"/>
                <c:pt idx="0">
                  <c:v>Jim Halpert</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155111</c:v>
                </c:pt>
                <c:pt idx="1">
                  <c:v>96679</c:v>
                </c:pt>
              </c:numCache>
            </c:numRef>
          </c:val>
          <c:extLst>
            <c:ext xmlns:c16="http://schemas.microsoft.com/office/drawing/2014/chart" uri="{C3380CC4-5D6E-409C-BE32-E72D297353CC}">
              <c16:uniqueId val="{00000031-9950-4CB4-8AE9-572FA32F7122}"/>
            </c:ext>
          </c:extLst>
        </c:ser>
        <c:ser>
          <c:idx val="2"/>
          <c:order val="2"/>
          <c:tx>
            <c:strRef>
              <c:f>'Sales by employee'!$D$1:$D$2</c:f>
              <c:strCache>
                <c:ptCount val="1"/>
                <c:pt idx="0">
                  <c:v>Dwight Schrute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268759</c:v>
                </c:pt>
                <c:pt idx="1">
                  <c:v>248813</c:v>
                </c:pt>
              </c:numCache>
            </c:numRef>
          </c:val>
          <c:extLst>
            <c:ext xmlns:c16="http://schemas.microsoft.com/office/drawing/2014/chart" uri="{C3380CC4-5D6E-409C-BE32-E72D297353CC}">
              <c16:uniqueId val="{00000038-9950-4CB4-8AE9-572FA32F7122}"/>
            </c:ext>
          </c:extLst>
        </c:ser>
        <c:ser>
          <c:idx val="3"/>
          <c:order val="3"/>
          <c:tx>
            <c:strRef>
              <c:f>'Sales by employee'!$E$1:$E$2</c:f>
              <c:strCache>
                <c:ptCount val="1"/>
                <c:pt idx="0">
                  <c:v>Stanley Hudson</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126344</c:v>
                </c:pt>
                <c:pt idx="1">
                  <c:v>105444</c:v>
                </c:pt>
              </c:numCache>
            </c:numRef>
          </c:val>
          <c:extLst>
            <c:ext xmlns:c16="http://schemas.microsoft.com/office/drawing/2014/chart" uri="{C3380CC4-5D6E-409C-BE32-E72D297353CC}">
              <c16:uniqueId val="{00000039-9950-4CB4-8AE9-572FA32F7122}"/>
            </c:ext>
          </c:extLst>
        </c:ser>
        <c:ser>
          <c:idx val="4"/>
          <c:order val="4"/>
          <c:tx>
            <c:strRef>
              <c:f>'Sales by employee'!$F$1:$F$2</c:f>
              <c:strCache>
                <c:ptCount val="1"/>
                <c:pt idx="0">
                  <c:v>Phyllis Vance</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157207</c:v>
                </c:pt>
                <c:pt idx="1">
                  <c:v>94465</c:v>
                </c:pt>
              </c:numCache>
            </c:numRef>
          </c:val>
          <c:extLst>
            <c:ext xmlns:c16="http://schemas.microsoft.com/office/drawing/2014/chart" uri="{C3380CC4-5D6E-409C-BE32-E72D297353CC}">
              <c16:uniqueId val="{0000003A-9950-4CB4-8AE9-572FA32F7122}"/>
            </c:ext>
          </c:extLst>
        </c:ser>
        <c:ser>
          <c:idx val="5"/>
          <c:order val="5"/>
          <c:tx>
            <c:strRef>
              <c:f>'Sales by employee'!$G$1:$G$2</c:f>
              <c:strCache>
                <c:ptCount val="1"/>
                <c:pt idx="0">
                  <c:v>Andy Bernard</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138437</c:v>
                </c:pt>
                <c:pt idx="1">
                  <c:v>105244</c:v>
                </c:pt>
              </c:numCache>
            </c:numRef>
          </c:val>
          <c:extLst>
            <c:ext xmlns:c16="http://schemas.microsoft.com/office/drawing/2014/chart" uri="{C3380CC4-5D6E-409C-BE32-E72D297353CC}">
              <c16:uniqueId val="{0000003B-9950-4CB4-8AE9-572FA32F7122}"/>
            </c:ext>
          </c:extLst>
        </c:ser>
        <c:ser>
          <c:idx val="6"/>
          <c:order val="6"/>
          <c:tx>
            <c:strRef>
              <c:f>'Sales by employee'!$H$1:$H$2</c:f>
              <c:strCache>
                <c:ptCount val="1"/>
                <c:pt idx="0">
                  <c:v>Meredith Palmer</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176838</c:v>
                </c:pt>
                <c:pt idx="1">
                  <c:v>99493</c:v>
                </c:pt>
              </c:numCache>
            </c:numRef>
          </c:val>
          <c:extLst>
            <c:ext xmlns:c16="http://schemas.microsoft.com/office/drawing/2014/chart" uri="{C3380CC4-5D6E-409C-BE32-E72D297353CC}">
              <c16:uniqueId val="{0000003C-9950-4CB4-8AE9-572FA32F7122}"/>
            </c:ext>
          </c:extLst>
        </c:ser>
        <c:dLbls>
          <c:showLegendKey val="0"/>
          <c:showVal val="0"/>
          <c:showCatName val="0"/>
          <c:showSerName val="0"/>
          <c:showPercent val="0"/>
          <c:showBubbleSize val="0"/>
        </c:dLbls>
        <c:gapWidth val="219"/>
        <c:overlap val="-27"/>
        <c:axId val="1788042959"/>
        <c:axId val="1511256383"/>
      </c:barChart>
      <c:catAx>
        <c:axId val="1788042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511256383"/>
        <c:crosses val="autoZero"/>
        <c:auto val="1"/>
        <c:lblAlgn val="ctr"/>
        <c:lblOffset val="100"/>
        <c:noMultiLvlLbl val="0"/>
      </c:catAx>
      <c:valAx>
        <c:axId val="1511256383"/>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7880429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Revenue.xlsx]Item share!PivotTable4</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50000"/>
            </a:schemeClr>
          </a:solidFill>
          <a:ln>
            <a:noFill/>
          </a:ln>
          <a:effectLst/>
        </c:spPr>
      </c:pivotFmt>
      <c:pivotFmt>
        <c:idx val="9"/>
        <c:spPr>
          <a:solidFill>
            <a:schemeClr val="accent6">
              <a:lumMod val="75000"/>
            </a:schemeClr>
          </a:solidFill>
          <a:ln>
            <a:noFill/>
          </a:ln>
          <a:effectLst/>
        </c:spPr>
      </c:pivotFmt>
      <c:pivotFmt>
        <c:idx val="10"/>
        <c:spPr>
          <a:solidFill>
            <a:schemeClr val="accent6">
              <a:lumMod val="60000"/>
              <a:lumOff val="40000"/>
            </a:schemeClr>
          </a:solidFill>
          <a:ln>
            <a:noFill/>
          </a:ln>
          <a:effectLst/>
        </c:spPr>
      </c:pivotFmt>
      <c:pivotFmt>
        <c:idx val="11"/>
        <c:spPr>
          <a:solidFill>
            <a:schemeClr val="accent6">
              <a:lumMod val="40000"/>
              <a:lumOff val="60000"/>
            </a:schemeClr>
          </a:solidFill>
          <a:ln>
            <a:noFill/>
          </a:ln>
          <a:effectLst/>
        </c:spPr>
      </c:pivotFmt>
      <c:pivotFmt>
        <c:idx val="12"/>
        <c:spPr>
          <a:solidFill>
            <a:schemeClr val="accent6">
              <a:lumMod val="20000"/>
              <a:lumOff val="80000"/>
            </a:schemeClr>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6">
                  <a:lumMod val="50000"/>
                </a:schemeClr>
              </a:solidFill>
              <a:ln>
                <a:noFill/>
              </a:ln>
              <a:effectLst/>
            </c:spPr>
            <c:extLst>
              <c:ext xmlns:c16="http://schemas.microsoft.com/office/drawing/2014/chart" uri="{C3380CC4-5D6E-409C-BE32-E72D297353CC}">
                <c16:uniqueId val="{00000001-9242-411D-A225-6712CA7A424A}"/>
              </c:ext>
            </c:extLst>
          </c:dPt>
          <c:dPt>
            <c:idx val="1"/>
            <c:bubble3D val="0"/>
            <c:spPr>
              <a:solidFill>
                <a:schemeClr val="accent6">
                  <a:lumMod val="75000"/>
                </a:schemeClr>
              </a:solidFill>
              <a:ln>
                <a:noFill/>
              </a:ln>
              <a:effectLst/>
            </c:spPr>
            <c:extLst>
              <c:ext xmlns:c16="http://schemas.microsoft.com/office/drawing/2014/chart" uri="{C3380CC4-5D6E-409C-BE32-E72D297353CC}">
                <c16:uniqueId val="{00000003-9242-411D-A225-6712CA7A424A}"/>
              </c:ext>
            </c:extLst>
          </c:dPt>
          <c:dPt>
            <c:idx val="2"/>
            <c:bubble3D val="0"/>
            <c:spPr>
              <a:solidFill>
                <a:schemeClr val="accent6">
                  <a:lumMod val="60000"/>
                  <a:lumOff val="40000"/>
                </a:schemeClr>
              </a:solidFill>
              <a:ln>
                <a:noFill/>
              </a:ln>
              <a:effectLst/>
            </c:spPr>
            <c:extLst>
              <c:ext xmlns:c16="http://schemas.microsoft.com/office/drawing/2014/chart" uri="{C3380CC4-5D6E-409C-BE32-E72D297353CC}">
                <c16:uniqueId val="{00000005-9242-411D-A225-6712CA7A424A}"/>
              </c:ext>
            </c:extLst>
          </c:dPt>
          <c:dPt>
            <c:idx val="3"/>
            <c:bubble3D val="0"/>
            <c:spPr>
              <a:solidFill>
                <a:schemeClr val="accent6">
                  <a:lumMod val="40000"/>
                  <a:lumOff val="60000"/>
                </a:schemeClr>
              </a:solidFill>
              <a:ln>
                <a:noFill/>
              </a:ln>
              <a:effectLst/>
            </c:spPr>
            <c:extLst>
              <c:ext xmlns:c16="http://schemas.microsoft.com/office/drawing/2014/chart" uri="{C3380CC4-5D6E-409C-BE32-E72D297353CC}">
                <c16:uniqueId val="{00000007-9242-411D-A225-6712CA7A424A}"/>
              </c:ext>
            </c:extLst>
          </c:dPt>
          <c:dPt>
            <c:idx val="4"/>
            <c:bubble3D val="0"/>
            <c:spPr>
              <a:solidFill>
                <a:schemeClr val="accent6">
                  <a:lumMod val="20000"/>
                  <a:lumOff val="80000"/>
                </a:schemeClr>
              </a:solidFill>
              <a:ln>
                <a:noFill/>
              </a:ln>
              <a:effectLst/>
            </c:spPr>
            <c:extLst>
              <c:ext xmlns:c16="http://schemas.microsoft.com/office/drawing/2014/chart" uri="{C3380CC4-5D6E-409C-BE32-E72D297353CC}">
                <c16:uniqueId val="{00000009-9242-411D-A225-6712CA7A424A}"/>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9242-411D-A225-6712CA7A424A}"/>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Revenue.xlsx]Customer revenue!PivotTable5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bg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533C-4C77-966C-BF4A30308D28}"/>
            </c:ext>
          </c:extLst>
        </c:ser>
        <c:dLbls>
          <c:showLegendKey val="0"/>
          <c:showVal val="0"/>
          <c:showCatName val="0"/>
          <c:showSerName val="0"/>
          <c:showPercent val="0"/>
          <c:showBubbleSize val="0"/>
        </c:dLbls>
        <c:gapWidth val="203"/>
        <c:overlap val="8"/>
        <c:axId val="2006357887"/>
        <c:axId val="1686201871"/>
      </c:barChart>
      <c:catAx>
        <c:axId val="20063578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686201871"/>
        <c:crosses val="autoZero"/>
        <c:auto val="1"/>
        <c:lblAlgn val="ctr"/>
        <c:lblOffset val="100"/>
        <c:noMultiLvlLbl val="0"/>
      </c:catAx>
      <c:valAx>
        <c:axId val="1686201871"/>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20063578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trend!PivotTable1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FA11-4B16-889E-BB7C713CC7F6}"/>
            </c:ext>
          </c:extLst>
        </c:ser>
        <c:dLbls>
          <c:showLegendKey val="0"/>
          <c:showVal val="0"/>
          <c:showCatName val="0"/>
          <c:showSerName val="0"/>
          <c:showPercent val="0"/>
          <c:showBubbleSize val="0"/>
        </c:dLbls>
        <c:marker val="1"/>
        <c:smooth val="0"/>
        <c:axId val="1512514351"/>
        <c:axId val="1740138879"/>
      </c:lineChart>
      <c:catAx>
        <c:axId val="15125143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0138879"/>
        <c:crosses val="autoZero"/>
        <c:auto val="1"/>
        <c:lblAlgn val="ctr"/>
        <c:lblOffset val="100"/>
        <c:noMultiLvlLbl val="0"/>
      </c:catAx>
      <c:valAx>
        <c:axId val="17401388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25143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Revenue.xlsx]Sales by employee!PivotTable3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Michael Scott</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135455</c:v>
                </c:pt>
                <c:pt idx="1">
                  <c:v>120302</c:v>
                </c:pt>
              </c:numCache>
            </c:numRef>
          </c:val>
          <c:extLst>
            <c:ext xmlns:c16="http://schemas.microsoft.com/office/drawing/2014/chart" uri="{C3380CC4-5D6E-409C-BE32-E72D297353CC}">
              <c16:uniqueId val="{00000000-9C87-4042-AA1D-97CEEE72E608}"/>
            </c:ext>
          </c:extLst>
        </c:ser>
        <c:ser>
          <c:idx val="1"/>
          <c:order val="1"/>
          <c:tx>
            <c:strRef>
              <c:f>'Sales by employee'!$C$1:$C$2</c:f>
              <c:strCache>
                <c:ptCount val="1"/>
                <c:pt idx="0">
                  <c:v>Jim Halpert</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155111</c:v>
                </c:pt>
                <c:pt idx="1">
                  <c:v>96679</c:v>
                </c:pt>
              </c:numCache>
            </c:numRef>
          </c:val>
          <c:extLst>
            <c:ext xmlns:c16="http://schemas.microsoft.com/office/drawing/2014/chart" uri="{C3380CC4-5D6E-409C-BE32-E72D297353CC}">
              <c16:uniqueId val="{00000031-9C87-4042-AA1D-97CEEE72E608}"/>
            </c:ext>
          </c:extLst>
        </c:ser>
        <c:ser>
          <c:idx val="2"/>
          <c:order val="2"/>
          <c:tx>
            <c:strRef>
              <c:f>'Sales by employee'!$D$1:$D$2</c:f>
              <c:strCache>
                <c:ptCount val="1"/>
                <c:pt idx="0">
                  <c:v>Dwight Schrute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268759</c:v>
                </c:pt>
                <c:pt idx="1">
                  <c:v>248813</c:v>
                </c:pt>
              </c:numCache>
            </c:numRef>
          </c:val>
          <c:extLst>
            <c:ext xmlns:c16="http://schemas.microsoft.com/office/drawing/2014/chart" uri="{C3380CC4-5D6E-409C-BE32-E72D297353CC}">
              <c16:uniqueId val="{00000038-9C87-4042-AA1D-97CEEE72E608}"/>
            </c:ext>
          </c:extLst>
        </c:ser>
        <c:ser>
          <c:idx val="3"/>
          <c:order val="3"/>
          <c:tx>
            <c:strRef>
              <c:f>'Sales by employee'!$E$1:$E$2</c:f>
              <c:strCache>
                <c:ptCount val="1"/>
                <c:pt idx="0">
                  <c:v>Stanley Hudson</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126344</c:v>
                </c:pt>
                <c:pt idx="1">
                  <c:v>105444</c:v>
                </c:pt>
              </c:numCache>
            </c:numRef>
          </c:val>
          <c:extLst>
            <c:ext xmlns:c16="http://schemas.microsoft.com/office/drawing/2014/chart" uri="{C3380CC4-5D6E-409C-BE32-E72D297353CC}">
              <c16:uniqueId val="{00000039-9C87-4042-AA1D-97CEEE72E608}"/>
            </c:ext>
          </c:extLst>
        </c:ser>
        <c:ser>
          <c:idx val="4"/>
          <c:order val="4"/>
          <c:tx>
            <c:strRef>
              <c:f>'Sales by employee'!$F$1:$F$2</c:f>
              <c:strCache>
                <c:ptCount val="1"/>
                <c:pt idx="0">
                  <c:v>Phyllis Vance</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157207</c:v>
                </c:pt>
                <c:pt idx="1">
                  <c:v>94465</c:v>
                </c:pt>
              </c:numCache>
            </c:numRef>
          </c:val>
          <c:extLst>
            <c:ext xmlns:c16="http://schemas.microsoft.com/office/drawing/2014/chart" uri="{C3380CC4-5D6E-409C-BE32-E72D297353CC}">
              <c16:uniqueId val="{0000003A-9C87-4042-AA1D-97CEEE72E608}"/>
            </c:ext>
          </c:extLst>
        </c:ser>
        <c:ser>
          <c:idx val="5"/>
          <c:order val="5"/>
          <c:tx>
            <c:strRef>
              <c:f>'Sales by employee'!$G$1:$G$2</c:f>
              <c:strCache>
                <c:ptCount val="1"/>
                <c:pt idx="0">
                  <c:v>Andy Bernard</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138437</c:v>
                </c:pt>
                <c:pt idx="1">
                  <c:v>105244</c:v>
                </c:pt>
              </c:numCache>
            </c:numRef>
          </c:val>
          <c:extLst>
            <c:ext xmlns:c16="http://schemas.microsoft.com/office/drawing/2014/chart" uri="{C3380CC4-5D6E-409C-BE32-E72D297353CC}">
              <c16:uniqueId val="{0000003B-9C87-4042-AA1D-97CEEE72E608}"/>
            </c:ext>
          </c:extLst>
        </c:ser>
        <c:ser>
          <c:idx val="6"/>
          <c:order val="6"/>
          <c:tx>
            <c:strRef>
              <c:f>'Sales by employee'!$H$1:$H$2</c:f>
              <c:strCache>
                <c:ptCount val="1"/>
                <c:pt idx="0">
                  <c:v>Meredith Palmer</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176838</c:v>
                </c:pt>
                <c:pt idx="1">
                  <c:v>99493</c:v>
                </c:pt>
              </c:numCache>
            </c:numRef>
          </c:val>
          <c:extLst>
            <c:ext xmlns:c16="http://schemas.microsoft.com/office/drawing/2014/chart" uri="{C3380CC4-5D6E-409C-BE32-E72D297353CC}">
              <c16:uniqueId val="{0000003C-9C87-4042-AA1D-97CEEE72E608}"/>
            </c:ext>
          </c:extLst>
        </c:ser>
        <c:dLbls>
          <c:showLegendKey val="0"/>
          <c:showVal val="0"/>
          <c:showCatName val="0"/>
          <c:showSerName val="0"/>
          <c:showPercent val="0"/>
          <c:showBubbleSize val="0"/>
        </c:dLbls>
        <c:gapWidth val="219"/>
        <c:overlap val="-27"/>
        <c:axId val="1788042959"/>
        <c:axId val="1511256383"/>
      </c:barChart>
      <c:catAx>
        <c:axId val="1788042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1256383"/>
        <c:crosses val="autoZero"/>
        <c:auto val="1"/>
        <c:lblAlgn val="ctr"/>
        <c:lblOffset val="100"/>
        <c:noMultiLvlLbl val="0"/>
      </c:catAx>
      <c:valAx>
        <c:axId val="15112563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80429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Revenue.xlsx]Item share!PivotTable4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07B7-4509-86EE-A6E2F95F7032}"/>
              </c:ext>
            </c:extLst>
          </c:dPt>
          <c:dPt>
            <c:idx val="1"/>
            <c:bubble3D val="0"/>
            <c:spPr>
              <a:solidFill>
                <a:schemeClr val="accent2"/>
              </a:solidFill>
              <a:ln>
                <a:noFill/>
              </a:ln>
              <a:effectLst/>
            </c:spPr>
            <c:extLst>
              <c:ext xmlns:c16="http://schemas.microsoft.com/office/drawing/2014/chart" uri="{C3380CC4-5D6E-409C-BE32-E72D297353CC}">
                <c16:uniqueId val="{00000003-07B7-4509-86EE-A6E2F95F7032}"/>
              </c:ext>
            </c:extLst>
          </c:dPt>
          <c:dPt>
            <c:idx val="2"/>
            <c:bubble3D val="0"/>
            <c:spPr>
              <a:solidFill>
                <a:schemeClr val="accent3"/>
              </a:solidFill>
              <a:ln>
                <a:noFill/>
              </a:ln>
              <a:effectLst/>
            </c:spPr>
            <c:extLst>
              <c:ext xmlns:c16="http://schemas.microsoft.com/office/drawing/2014/chart" uri="{C3380CC4-5D6E-409C-BE32-E72D297353CC}">
                <c16:uniqueId val="{00000005-07B7-4509-86EE-A6E2F95F7032}"/>
              </c:ext>
            </c:extLst>
          </c:dPt>
          <c:dPt>
            <c:idx val="3"/>
            <c:bubble3D val="0"/>
            <c:spPr>
              <a:solidFill>
                <a:schemeClr val="accent4"/>
              </a:solidFill>
              <a:ln>
                <a:noFill/>
              </a:ln>
              <a:effectLst/>
            </c:spPr>
            <c:extLst>
              <c:ext xmlns:c16="http://schemas.microsoft.com/office/drawing/2014/chart" uri="{C3380CC4-5D6E-409C-BE32-E72D297353CC}">
                <c16:uniqueId val="{00000007-07B7-4509-86EE-A6E2F95F7032}"/>
              </c:ext>
            </c:extLst>
          </c:dPt>
          <c:dPt>
            <c:idx val="4"/>
            <c:bubble3D val="0"/>
            <c:spPr>
              <a:solidFill>
                <a:schemeClr val="accent5"/>
              </a:solidFill>
              <a:ln>
                <a:noFill/>
              </a:ln>
              <a:effectLst/>
            </c:spPr>
            <c:extLst>
              <c:ext xmlns:c16="http://schemas.microsoft.com/office/drawing/2014/chart" uri="{C3380CC4-5D6E-409C-BE32-E72D297353CC}">
                <c16:uniqueId val="{00000009-07B7-4509-86EE-A6E2F95F7032}"/>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EEF1-48C7-82DE-49BFFEEDDF3E}"/>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Revenue.xlsx]Customer revenue!PivotTable5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571C-4238-A589-7CF505D37643}"/>
            </c:ext>
          </c:extLst>
        </c:ser>
        <c:dLbls>
          <c:showLegendKey val="0"/>
          <c:showVal val="0"/>
          <c:showCatName val="0"/>
          <c:showSerName val="0"/>
          <c:showPercent val="0"/>
          <c:showBubbleSize val="0"/>
        </c:dLbls>
        <c:gapWidth val="219"/>
        <c:axId val="2006357887"/>
        <c:axId val="1686201871"/>
      </c:barChart>
      <c:catAx>
        <c:axId val="20063578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6201871"/>
        <c:crosses val="autoZero"/>
        <c:auto val="1"/>
        <c:lblAlgn val="ctr"/>
        <c:lblOffset val="100"/>
        <c:noMultiLvlLbl val="0"/>
      </c:catAx>
      <c:valAx>
        <c:axId val="168620187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63578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9B629B4D-D001-47AC-B8B5-874A91F744AF}">
          <cx:tx>
            <cx:txData>
              <cx:f>_xlchart.v5.1</cx:f>
              <cx:v>Revenue</cx:v>
            </cx:txData>
          </cx:tx>
          <cx:dataId val="0"/>
          <cx:layoutPr>
            <cx:geography cultureLanguage="en-US" cultureRegion="CA" attribution="Powered by Bing">
              <cx:geoCache provider="{E9337A44-BEBE-4D9F-B70C-5C5E7DAFC167}">
                <cx:binary>1HpZk9y4se5fmdDz5Qw2EoTDPhEGl6pidbdaLbU00guj1WoR4AKQBAkuv/5mlcbWjI6Pj2+E40b4
odHYSAKZyMwvP9Sfn9c/PbcvT+NPa9ca96fn9S+v1DT1f/rlF/esXron93Onn0fr7Nfp52fb/WK/
ftXPL798GZ8WbapfCMLsl2f1NE4v66v/+jO8rXqxN/b5adLWvJlfxu3hxc3t5P7J2D8c+unpS6dN
qt006ucJ/+VV8tTqr3Y0+unVTy9m0tP2butf/vLqD/Ne/fTLj2/7b1/+qYXFTfMXeJbyn0nIIk4R
YjhEVOBXP7XWVL8NBxiLnyPMCRcoJJwyGv/t23dPHTz/r63puqKnL1/GF+dgW9f/f3z2D3uAob++
+unZzma6SK8CQf7l1aPR08uXn95OT9OLe/WTdjb5NiGxl408vr3u/Jc/yv+//vxDB8jih57fqehH
wf1vQ/9NQ38d9W7Nv1M97GciKKEiFDREYRyKH9WDf44iFmHBWBgjxH9Qz7+woH+sm78/+INi/vrp
P1Ix717WJzg0/zarwT+ziHJBQOQCUUr+qBUhfqbQyVnMMEWgNPa3T38zmv91Nf9YJ7899oNG3v36
H6mRu5flp9uXVT/bv8nm3+DM2M+MYBrxiIUkgv8/6AWj6GeMYipQjGKMQsb/9u1vevnX1vSPlfP7
Z3/Q0N3tf4SG/rm//b3p/GHm/2vAET9DmAlDzGKKQ0YE6OD3AQdsB+GYIiIw2A9iEXi8b9/+pqMf
wsD/vKx/rKYfHv/DTv4/xZj/Of78PVCnT9NTdo3wvwtB/3z0ul1AHj88+s9c3jfZnb785RUBPdDf
KfLykj9I/XXTPinb/T2y/e6hlyc3/eVVIMD2KMY8JBQLSq8+b3m5DmFEf0YoinjICSKgeHCHxo6T
usIPGOGYRzGOY8aj6NVPzs7XIQrAIwzDOILVXZ6N/46u7m27Vdb8XSC/tX8yc3dvtZkc7AgjODj9
t4mX1YbQcfHYQmBYBqbwORh/fnoADAfz8f8ZfRObNcJDEWh+bu1G5LL1BeeNSNtSvV/GPenXPUj6
ZiXpHLxtYkwTO+M1VU0nTTct502gKDEBa5N1a6ZimDqJasZOogyCArHZFYwVZqxGms3kpBajzzM9
9ChsEupLlizj9HkdUCV3ZxfZ6T2h8Z6yDR+FEk0OxhAXO+1E4eLKp7VakSQ24kUfhe/7sGuS0YlG
jiiICu9WXlxr34uAJSvRa7EhnYZcBMfrEKmwM98eGhbLi6arXG6D5r1oN1L0W/VbUbmeFOVYdmkT
ciqvzabr2qTdHUm+T74OXAt9eeJau77lWtuMc1KEJsNrVafd+FW5ZU+CuKuSHbXd+VogPHfncS+j
Y1iTLNoIKYQLSPGtNtm0a7hKtr3xSYX5dCrnPan3vT3HnUBWChG8mQfNc1vesHjHqXdRJGNamfP3
osZeJ1HUxMnWlHUnS+3D1As1SRKS/qwjfTOUfs/cXReFSzI4Uh9MY7Wsx+6eLPFz1Det9MO+ZBFq
f233rk2V7j/Fsa+l2PibcqnHFKkotrKOzdlZE8mx4mkcBx/nWClJfZv7IWgSLNb9aKPuhsahlss4
85StA7mtJoJv12Vjm2ymEsRWRSivx/qI1NacgphKTly1yn7G6ibYvlKDza0XbZPCam4XZ44zZ+ex
pvNNuc1ZPZHP1bL7RK9RLQ1C5HYIoInHqUxpaOltP4a7DPwSS936t5vt07UR2020ziIbQxfIKgjV
LfEjnM5pb/OlFe64MHp0venumBKjVN3oD3SpPJO48ZMMx2U7sCE4rGzakxipSpJuuTG8ZDc0mqRd
VneOVxveoFZHBx7v769jol9AegHKupJ4eZ0Q1VF8ImNwwLD12y3e6C2+rHpy6r0PyJaPWuXXsf0y
IdLd642EPFVof4yqejxMbHJya8x+My6wrSXSII+wPQgSPPN9qvJ9G3Cx4L0+hNt8G80j2LxjjS3q
mvLcRe4Pfcv4cVTNnZ6qPWkb1Z0DItBxC8acmGoqRmGnwsHHW3mtXju/F0bxLOjCVoIDnJJQ6L7A
DL5cT9v52iLr2BcNMptcdx6nEak2GegyG8Y3e1g9rnqvwEMxcra1XCs7FuEKxjLQ6L6tcErRvBW6
b4O8qfwdbcRazOHeSzGNLCWDJq2MDMOneL1vFJmKvo5J5uPuk6rLrljI5o9WRImYSNyAknBXfKv2
nKUjbuwRlX27J89t3PqCzetSkEuxtE8sBM3Fgk7SkHUqOheBLPyUuqZdj9cuMQ61xJj5bKR4zMAl
GDkHSyR171W6RLiSyFZdNg7N1EoxuLFoSD0WbVQ/N6v3maJkKOpLsen5t9q1b439oW7a8OBw0ElX
xmG64+jYTZE+9l7sGevdIHkpnugo2txV/VRcl7R31RPWI86+SXJemLTxGiT+IljD2lTTdTlugg8p
CXcsIYyNmTCDlSsc7GRoFUnQZNuEVpYkPPDgGxD3fUGN6YsJDdEpKnOmyV44ZFAx1bQ7Ur3kKKyO
2gyHdhYq74Joy309PdJ9i4ohjtecWPMuKkHo2g+T7ILFJajESxJsyGQQKkGNExXpoqNRko2KhLu9
lJW5cX5QeaiDL4Z6cdJhgmcTHoMwkN5pU0TdAqHiWp2DwRTuUlxryxBLGuvAShsgdRDd2hXXA7CF
4W81Z+3DhOY+L3FnCh1TeF+oIVwJ601Rzpfg1ZY2FWXtZMenLdX1tBTB2CwFM2yWtB3XtJroVhBP
ngnnKAvnkuV0d29468tiWBw9zrPc3MfQvVSYumLoqq2VewBRlCckBEs1gjfJihVNVBx91XE9ZteZ
rWU0XXthv81uonZLy9I6WdZzxru6P8YL0ceQTvm4nQazxSfdLbyV4A6zeNuCNNjZB9I+LMPqTz/s
/dr0GvFGNnt1uzkVfxODq31CULkfr0K5FsFFHOEa3bRk+7wYPCd7HdGCeWqysCe1tLtABek0l/Wg
khbB6WguB7QJbbpvO5cjEXNWDnstVeBFsd+tnNpjFODcTWYuYjPeLKFtDi0JlJyjtc1mUeO0xMEg
dcTmYqwk1xxsBI9rgVDer6EuNgEoAHn1Fk3gIOaurzJRL6PsVz4fUejTYdhB4JdiX0dwYNYgJnnY
qkwkUS36k/KbnMA4iq7eZd3o8thGEAv6sU97stoi0v3vi2uf2+c3qBqn/OrergW9uL3vTXRxeZ0O
ZllVfEyVrSC2zv3xav0VwuANrtVrEQMpknQlD2XIppu6qmPZI2xktJZLcS0mPLsDceU3H9Tt4NLV
pKQxQktH/Ougj/ZsYujT9btXf3tdyw/NvUTBwURdHoUxAEKR4HKKT2XTR2BAw8bkHrcfXMiM9NOC
imvhgpalrgOJWFSxG8yH4UCm8GsH+CtbVaDOhAXpbvr1SMy7oIwalJjLyVSsyizxYEtX2xROlY1k
0dglMXB2CbrY4FIOwakPZe0VzslSfWyHJqvhQR0PS+44Acc80OY8W9cc1m03BWljU3T7Bu+6Vtml
fR35Poy7o5tnevo+dp16nVCXrD9x/4m2CCSw1OFxKcHXXVrxRSj13A7F9+a3Go2aE13AtQ9RhbNr
n20qCx7r8kgfRtaf68EemOHhgcKODTFrweoW3dSe7zfhLE6+D+JDxbst06N50Z3HBQ4oLobe7jkW
4s3mJlu0FbHFtVZfakaPupXX6rXz+5x/1MfduiQ2qJrk++RrrTN8POLBp9/7f3j+OhDt5W8fn9ch
SIKAsm+m1/edXl5frXAYI4OTeCUXwN7VyQoOfV5tPpSoPa7Uglv8ewj93rzW/M5UJ6/D1/Y1zH5v
dnRIO79vxbSOWhqM1uwacsgl+Ix+a1t5bS8XOwpZnPrOLa1UWIzFtYjR6hAcrjk++mFJFtrPN9di
5dymG0TkpI20S3vcr7IkPIaIDC662LbZF+VuS3fUvikPW+WyeTiyDaQR9dW6J9fqKi6hsA2wLX4c
+t0sPdcLytYOYuV1lslmZPvTzsH7ZOaCPtwlaF1r12LukPttpG+ifTxfeyFrGbrjtbpfDAWryHbH
a3WjK5jr97cQF6qk56tvz5VVTWoHyAUk9iP49W8v/33P91eWGuDR9Y3XvtWR+DTz5Nr9wyy1qXj7
NvKtev36t4Vcp17beuAw69r+9sXvr0K1GRIiosmcOd/AQVwEcf32D6v4tuzvw9/f/i/02e5c8wGN
PodE6LSX2+YgH9UVS0iUDpnr6X5Ey/ZuNWxNdr2QdMXDHavRnk6LAae3m/e1jn1qRf++6akHMLuH
uRkRO+CS37tm7X+FVPgrQPSniash2xWp02EPTG4JTMeWVUlHwi7RTj2uoUHpXDdlEYldMjVvsitD
mjoXbVmrxZRPdnpHrYZIE7tZ7hBRZOT9u32Jl3Qe0IfIsl1OGCfc83Nl6nOg9ChrYkTSXLbJVsgC
ltnlbQCBL+L5tGxNNgA+TdapHsEWJpfWzqjEj3176M30UkZKg/kuZaKQ/0imVWdR9GtcT1zyvm6y
jfuEjWO+rfgTDdpB+tzbdQagHetkjwJ64nNUdGAux8Y1hQpAbq1jZ2unGVyf/qjiydwp9WXZPrei
PNTUlNLXgc8roz5MHhnJqTqxARJSY9eiovRAp/417qsJVDUE0lXzl6hs0x6J8EBKYCTqyOTVCJnb
PE4fAh59CYN0jC4ERrdBbIVH5dxsD81a5rTJw3Gz0vVdkLA2ylRLPzdl+wZufZr3vvuMZp/NALle
b3P71I2AdYexSalG98PGN2k1JRJqY9IuBjIONvdJFX3aRYxSZoQ72ab1ErWsOtV0dQlk2Yd1HECz
UdClFW+TsWXiIOLpCe1OpetYvXerqM9N0JgEiJMp7SF9zAz2h4A1kVy7MFtH1ua6VybBNH6q4aQX
NUTqhDG/50jpd/uKH0tOSkAkwe0eAQDtAK2aMMKHdSqLBZlKqn6lx6XCb+NlZAfa2pPqBvagWfw2
7tu7RWDI3qumgfNUvZ5dfZiGdUl3EmQC6Iy0BJEfdCQOwTL0WdXNN0bX5ZfAuxv4G5KxabrELaNN
lAYH5xh2ya7ATWrAVnKwaW3r/RCytgh39FroEZ2aahoLxOsb5LfttdiC5tQF7V0/MLk6OK8YlzZh
fXTww5Bi27qMLRscznmn+Ur4lMxiuSc1S1jFhsJN02dyAVkx4utp6T8ELAa36m3S0n5MaxYnYVcx
wERTeBvvlsjWq0ES0dRnRjw9DJ4/mITWG8qDFpcHEza/DjT8HLrwAfhZ9Gvv7IceXFSy+QbJeJhR
sqz7eCD74m8RutWObQlfIYtkxI4wq4NwQGVZjuudNSmL5ilZGvwmsrO738xXtOu3dnPRGTyrRKsC
3/eO3wxINA9jb09DtTIgsIIvO8bvjS7zVqmj6IWSUR27pKui6dC0k4Y83+nEePelVG2Ylky8Dfng
jsN5rh07MGatHKLBST2vDMJ/u8iIlWBuYbEDqwUwL86WoK9l58sb1xIrl3J+AZBbS7bSJS3BOdnO
u2xq64OeOUo6J4ouVmtuw/puKPGURVXzyTYIYoBYU6faMaEWPB8fAIROwPuQ3ox5o8oPXenrZIzq
Jgnbo1rQ254HZdFOTa54KLJpYOcG8eFNsDIqa7w0OW/cl2US7lCCj0rQ1s2ZniDHZStk0ZO7M/Vy
X3ka5XN0WGz8bpkbYKUiM6UxQV90RM7hRklCFv20L23CYoWSklRKOjhfuRH+tiTjezqGi9zQZvLN
g6DJe+/br712WsZi5EfrpQkDOL79E9AUsCePQDq4+SjK9bhH9h1W3Ehnmy+z5VVid9UearZOUjHa
ve2iOBdCpDHG833LbxztooOz7YPfsEkrFrFsqaY2m3ptc7HRtK/7KVN47zO9Ps3V8mmNh0Tsy+NU
tQXwVy0YSPtWaP8YbBDFO9Jkq1PnLVhfGxJ99iafWnA1mteF8BHNBgPMBl/idEVfF9WjdMH+a4zN
sVEeASnHfW52OH665xKozP0OXwRkYtXkbdVJtYpJxg0rswB3Ipmb3qQ9NSQVgI/Sddaf+yWLWztk
9ewPSzNPgIRHJytIPWMIVe2hFfNtCxeEGRWVlr1mQ4IM/rKZqpe1/pWxwaShZYG0zn+e3YQTJHqw
i0ZJrbBLna9S8snzgSRl3/Aj8FC99YmLZnZXOZ2VqLJwNrZYbjyJprFKRBc1yR6ojyy83bvybu1j
oK8Xqw+snD8y2hQWsuF8XMLzHEXRHTbqdkTWyEownzdtfAd8c5zX3bRCiiZMOgM9LPXWvxlafIQo
PGRiYnnNNc1IvX+wqu7lUE9R5iNiUgWgUS7e9lIvzZtI21A64NipWp8YYSitQSPOte9Hta+AGckL
sfdVCDQUs9uSrmwDV/g+asjZPfWqfmR78DQJPRRrOY8J3n1zgnT1bisNAVigXlOPb5nC5hD2rzuD
7+N9nFIj6iH3wZrtYrJJNVX4tDFwxqoc8tnTx2lQVs4K4jIQCA8soI+8BAfZ6B696SszH0ZTU6B5
ggdm8Z51s5De91UyT51OlGVervUqiRLosE/uvhmhwfXlQOw3GnX3q0VAVoPKOs5PW7WBd2AtyzDn
58BU6mRtHx7Z2OZlnYiybV4D8puSivPHvhnPs1H3XA/ubD37zIySuB8Ly7RO4OcgJFtL4AJVHWfR
3DWyxMgc9VQ+Y7W+m3eQY1APQ9KWo5UQxxTwkq5LxQAI1pMHHNIirOq7ne+SBHTKkOJz1ru6SnGt
UubN59YuNg+HcUlU7SWQv17SMH4qa6+BRAUISIV7jbaxk2tPE0/5oY59VoW2eoGcA1h8Vs3iwxiY
B9FXXmKmN6CE+3uki8XYw2J4W5BaA3yCe/WsITTv5+UBslwI1GB1Iw7Aw4Ux0J4KjJ1VKCF4ewfJ
3ltLXHOzaJwtrQaWzKzgzcWtuqQhe/cQQtaZNsinOG722432b7BG+BxMXvYmOLt6EhKP/ZwgThq5
70P/RvgRuOYYZ3tFl2Sv+jUZB3sGSlwNZQPolkPCGfwacGDgHOReScM2+EVKE+fANpn7Sgv+etP5
OlnxCdzRICmA+byfsMjaecV3fmzOI0KFEBDBNa5WiLRmzeZWww3MkvEtpCdLtoeebes9/Dyny1CA
xxQ4cJ3MumdwGWDHI4vqOsfzkVRAfZnOnjfXfOXhruUMMSlFs3m2NfuiA8BaLZ+DvAJoJZcWra+X
dcma5Z0BSHggto+yqJ1P/YJUYg3ejxRcAzhEgd4s03qjmoG83uPwFDHgdttFZACTgiT0zZhADpt0
obtrmBoh91oXaT0QlIL3VgbI6YOfdFprNp4WPNYHGo1tMrW9PvA1jVrKkonoKLdwcwOx4/McdX2+
t+CVNXFxGrryprZKAtBSX7W7rQ3OO4ivACPLY9j1DzR6ywXG78oRp0u1uFzEvE9ok4bD8NF5IM7n
ibxnBMC94PRNV4UfeupSIPDe4DjqIO8zU7bivUpXJ8oU2f3BksAna0cDiUDimwomYHwqJOt+Prbr
2c/NLEOOgExeH+ZoQUlgly7la8FnVSesI/cTXHQmE1qfQxNvqY8XnbQzdAVlUEo07u9jfskLSpIt
1GjJSgXXPoH7NFdwM4f7fUp5jwDCwL2YJrKbV5WYDaLNMrXvtm5cE667L9RwnHYdjyAfi12KdYCk
HQjQdi9EdVM+hOWaTs1c6E0c7RiF6ciB8m2U7Y+4HNqk5n2ftaLOIMthsp7rHO4Wb9sIvtzasE+E
qyE20NdohqC1sibr9V6njcYKotP8aQbfn9BZ7wfVRB/HqZ7B4cVZaRkHY5qfonV618ziDRuAVR92
4BjwqJJyz0aHtaTb+rSZDnZHxAff1RrociT3fojkvPeQrqmtg5O9ZECknXlMFVhqB5Q+EEBdLE7N
GFx2SWQV1q/L/sA9Oiyu84U9e60/h5pH0o+Uy5C8X+rl67hDVArXMI8q/8K2/a5rLgqM+hPoDNI2
ZpK2G7d8EfYxHiB+bJ340Oz40HP/MnfrI1HVyVbsALD+qWzUdqoEgGUjogfkzK0K1ndNXcqoDaZi
CueDseGWmj0PG9TJMAaDtCvTqafrra2WwpblACTQE9nLTvZLJbK9J5XUFVw0V13nJPBk+GZGpIcr
ymE9T+wOroaqNNobI9XePaKmBDnVRoLKaLq122vIXYAJCoPzBJgUvLAAugZN8/vdUHsHWQppSi/d
DiLrt3KRZmT5pqZnuLf9qub9MgTEY0XgaEfsEbzElwEuz/K+owfsqwEMQxE5CfDaZRinEJ+rGx94
CKJVnNZwsy6rCa4WROgzEQzvowr5PK2DKn4A61nCvoEspRzlFsOFXqu/oF3tknfhR7slbttZYhrH
U6E/8zEE0g/OpOPBCncrREvtOfAju04DDGSiG+1XtQ9NotR2VHr7jM1EksHXp7K8LAB5c8RqnOVo
kmYIfp2rdZYQXO8AI3ygE307En9PTfAmxvq1qEFLXV0Bldotz1Tsh2GC+ASJ/DDTNdFaPVa8xLK3
IqdVExdqm2oZBQoyZFXdC2LxQXUKcJ8ygADaGWdedAYQOAOGGbzahkmymhiYUrFJTAC9z6sBgZQQ
Ihma0sWGU7JWcHejtoFItNlZavjV2E0DDIMOgwa89vJEB/cxnoOk26MV7sicku1Sv9/wkyL4Y9XV
tZxc2EuzQXSeWKI9dnc4lrwN4KJkjW4J5eG51xCV2VxK+DnFDtf9Z2CfGrkNoj22Dg13vl0TNs+P
egvL23Ep2jiCOEzIZzuzUTazn/MA0nioLQ9bz3M8IZT5pvkqRrifDgZUlNxUuaOqyhRvAWvSZYMd
mVZ2EwYmceNpG1ibz+HDaoPHefkqFLDeEX5cwmFO2jj+FISPnEcQ5ajvAPPxY9lCtgj3RJLP4AF4
Bd8f21oncPl1Uj2/C3s0JLut8I3ZPEwCpDrUDJBDo5PV9jrBDjwImnjSxe5eBXApODQM3EN9L1Sf
VjP6jKtyPGywhKTH4PlgzYrGNhvgzhwDHB0Fur3kqLKEazVc4gEMEra0ovXDPI+BjBDO64CQpKpC
gN/RQGUf3+sJ6SxY2nQWVZ/hXTw2bvw6dfbr5TclYadfe2OxhEylBB27Qb9Xi4hTouOk0S2g8+BX
qpWQswu3W66fWdvdh90enoZ9ZLID3Ol3ukky0Fvkgke3YbgljoxJfYkkft+Vc7JCKgDOeDcpntRz
4CudD81xhew+mbr+HQTNW9rvb3gFx7PL6EVPuKlFsngKe2xBgH4gI+BoOC1IIRlwTbJK9YDNxANd
8EdbtyIX8PMXGp36OqoTRflbBQS0jNltE8JPDNoSLgcrdQ983CLDpbnnIVyfws8sBre8i7b6nfb7
w7rqN5XeTnrq7ybX5eN4Fzbko4UtlL5K+PDcK0g2luDehTscr+Bm1T383mbn+SUx3WcrwXAB0Fb4
NW2qJ1LSx53MWNJ9Psz18LVWfJQMsgTfTXEeBo+x2I59iG79LLActffSlrDdcIg+sd2/IaAtWrJs
BTio2Nt4398NbK2P+CNcKtAWACJkpQmvfZdPHZyYkRmbxOGYTrv4v5R9WXPcuNLlX5mYd94gCYAg
X+ah9lJtUsmyZL0gvDUJcAP35dfPIcotyro97vkiOtDIBVRZRRLIzHNSa2mXryPnr15aIIXgnGwn
/aupglfSNN+y7FtXCb7IUOBIbfGEMtJDYRXL1Mv+cvFhk1H/FUbxY8LyT1lLxiUylunCyfi3APfz
toqbLxkO2ItR4pWkiiFekDr/mqhyX5b8MZMoEdEEiYJ+T4dslbj6kTF1KCv7mTvVY8fTTdSjVJz7
4sHvR2SW2/Kv2I8fgvBzR5uLW1nHqFb7xk6+axtVpZJbh8RqNoCM8KUdRnRTtkW6ZFWgV65TPFvy
Xo/yS1xXP9PwTKoSUCatHfx6/FPu9ou8iS7CAWDBIifesr+Yk1bLkE7JKpec29bNl6ihIYuEk3ak
1zWXd6J+JrTaReFL2YfWPq2HB0sgFOQ2EGjyOsrte5T3bziw77keStxtv4D2b+L/+ZSn+M/Avmfl
hNOfpdPfAP8/em1/5hMGsfroNAH63q41A8wnEN0b2vwDLO9GCfh/YPb+aPwN0Pf9PUT+b5zkDZsH
jN0bEeC/4HwfUJDvgYATVPmG6PO8/wQcjAAe0MB1fM7+9/+6AfpAB/gPDSgPgMpzgaibIJq/8Hzc
+Q8BrJZ4xPUdFyuAUJjAfI7/n4C4DAU7x+XIrLj8fwLmIw4+1TssH/V8XN0OPAcgay8gvvsBy5c4
qsyQJmM/C5KfUFAgT32RuNimxwDHGc996mjhrtKxDLbGavuWc7O6ZUZu1iSJf1n/aa25lHH+p7VO
8FWirLQKW10czOAnSaEXsxz0Q3Hg0/BBp8JR/+1oVUek7PpdSMfyOA+JDt6LkqbWIY93QRGQ51An
wJF5Qbi0JrEYMnvddRHful4BTAOvf8RZ3V0QGC+cKFrnvFSbeOyGV6aLZYbw9LkN+w0LVF0jVOEj
BfhxFIdhKMTBzDwdiEMmpjPLLMfCIXctgG/xYIdrygXQASVB5sDvRufQJ6h/bwD8dA5GjrzmYuXC
/qZjqXaDotlRjVF+TKYhEj1forBMlx8MRjSDJ8v8GOvYqhZmqndB2MVHY0v63sI21at1GCJp2ZPR
P6sKVZ9QC/8cTbOx73vs64BYaGebV6T6HNiFdV8nwFHEFrI/vW7zczsN2J0xcETPTGfAvNVd2OgF
TRE46iIMUIOpz05Yj+dQW/TRyWW1dlsRbsq+ZI9RqLtTqKunIk0RWUYAVlzjWFV3COe4x6or3rT1
Ff+OdpdJZHCMzgzTs7IIpAr3RvRGN7z+aZG5UMLaHSnzfN+hTlwsmGyGQ+fH7wej0y7v3xmMrqX6
6dd37pPzoNoddbrkUuIQ8iiEBTwVOCbLknrRY4/DxqLtqn6l3K7eAqJFDo7jNnead+3Odwp5BhDN
W2eoJlzd3idLHGOj5zhBKrhDNfigs8JeYX9AANpV6rOZJW+zqrPkTTfPOHHdnUpw6naSEmc6nrFt
EIkmWhq5y1q2DdMg3LXO0KzaEQUMq+qiR97H2W7EprULe9u/6qotF62Vqh8Rch/I86WvtRicVUQt
eWK1K44hielK1IPY4NDLFqkWIc4Rts0WuOnzjUYZ4IxSbn62eZmfUe/KzwXv2KIPSr0xhtIfIgfP
DSxWVDPUQ/R33vSnQiSvLoIM1JyDwrqbxCxrUVvP+WjdkSZ/xeOJf9CbWGa0fKjGvUNGgGJZTYoF
jalzUFkShwjr83pNuhEHm0l5s6vK+ebpNNohsJLrPLK8ZdNayt8y67tVp/0p5oKc0z5Y+oon4+c2
QVLOLmToZwsfZ5qFw/SAgDoe7lHA7W9DRldYId9rwt5HoqEct4LCtUfc0FN32CY8lA+5QFTsIgP4
XXbhrldN/8yq8syBcIun94gZ8NYTBza9R4yYmpfJLOMLvIgReRFeOupYt056ikrKV9huxpdQ2Eev
cr0fkRwf6cjkM9IB3dpmQh3zsUxPEun3m2sLoKeiaf78biv8B6i44wD6/tvuEtiBSwPEwYHnYcOy
p93nHVKcO6lsIi/yf8aeTPYStTIkN6ciGwBF+V0NdFKyMNOP8kfXd/J/TT+uRZgcL626p2tKRvup
KcJrwYb+kkqpnvJuKdIqXYp8EOtk+prN4HgjxTssjY9ZUt/0qZtHBAcquPjTit4qxdr4zcveVsx6
5iIPujAr/v1nFFl5KrIuexz8EtFNm3cP0i3LI6roasW8Wn8N4/Yu7En4OQ0suae+SFGq9vXX9lDL
MP5apXm1AX/S3yEQqT4jbNunKl50Y/3Yh2N2b3k1u6ZRcwoH3rwAlxih3IR6EbDgzUuGQ+oiLavo
gqxkuAPk2gHE2UkXQTlEr62ohmVq2/2xRW7uMY2Lez7pK7+P1nY6in0hWfY8ooxp9E2g+AZRv7sV
aRy9OvWlG3r+IobM2rVNSddGDbjzvlZaPoWoYSNbM8Yr0YXylaDc9y93nw+S0u93H+cEbzxQLQlO
OLgVf7/7RkX8yrM9+UM5MUHcgq1L2fH4Su3RW3aDizODFuTajD628nx4tZMp8R/W1XGsBnKNQusZ
+S5343S5QuZIxMeS2PEx1eWvmdEBkX8PpHS4+6A3vj2QhsBQTGtns/KK+5KU+I3/w+WMzkb9XEfN
A2c0R3jVdEe7TtkxLn21TvMxfKk9deHTw80Euy88ishlcnUj+su1Hd13rjlP+I/cIvdKp86zJ4Z8
7WgnWpVRHdJoYVFr1Nm933R7PJKbTlEVTvjBDYAIcbgIm+jX7HfrRz+rRxo/BnLNrJ2tuV85d27Z
0KWfBTbw9+P7IdAOsA5euf+gn31joe2jET2WH+s+FTsZTwWy2WVea3Qszy5uBxS1WWqMRv9xGVLp
Vyt2UTHL440Yk+ETNk+1dJCAffEG1MZl7XffgH0+jXEIQL6K64UE6hKVE6kXNQvKqyPTcmmx7MlR
vbq4ke0+vUnI+ZEnKYsnF3nbizNJk81ILnaq2fP/a904/YS3q8w/L8RPMNKbbf55k22W3j4ZyxK+
j7VsUCSX0cnXADH1zAVfhNPwZHRmNg+xMYQJRR6q/+X3T85RL8Tuz08yB5Pt/YOM2IkQ6iM+8Rwa
TEHP7w9yH0nLjUpi/ZDKfqzH0n/wuVKnConapXmicST43mTEf8DRR56KN70PffWmb4HJWiLxP0xH
iO89l8E7f6MnIf+eiK+yDK5BnYzNAg+3cxRvd+1tNumAvkG5GpDFRRBVNhynm9qYzWDuNjMzjtgd
6cIjFFc0ytvFfUdky2KM7JWV41BcJDFSk22QHYrpUJzmxN5GNpErI9qZnzzUDuBgkzGfBiJQ/pY9
ilmSvY5ItfhiYIekQFK7czu9rGWcfi+A3lPC619THJPXs4fHfgh2V7W+t+eETLAdD4esWdbkX04D
DAy0j9/iFOy6LrPdwCcfv0XdDDnHO8j/YYWJgww0cwp3bQJDJIdR9bE+GSGOd0iDW5+09PJHOXxt
U34QqK2ePK/EqfBN1AK4bJyMxc0aSF4iQTOsbOw3bCzcI6FJCL6N7R7ZNCOTzsyMbrbmWljb2c/M
OtldHaTSjx0PEINQt9/UgCRcAGT/NRhD3gQ9gsK/dcYFsEOcTieDZknPFuW0Dvy8X5cx3sYxiIdg
8ecnxfvvJwVcT8SHboDqrouY/vcnJWQtilt9RH6wrA6XlZSojbwNXiVxpxq5Bpgbu1+4JrWs7mZV
AZjKIpEtWY+S0bMlY3qOK0CESVSd6AC4hDsNRi8VTdbB4ABA9bvBWPsgQWTrynXdBFa9z0fJk7Od
twrlyvSl6KWzZzmrLlXfVBcyzSZ9Tr1hd/ONFY0vtIkPLW1dJCrz4J5zeSg7TZ5IPPj3k62w/Xe2
apIo7T7leTIAHG4V+6rT6mBmqht+zZK32WydZ2HHAadzq3L75+/GIf/9AKBaiR4D6C8QIB1E7d+/
nIhHIgE8rPwR19lY0TXXwaaMBuuU+MW9tsCgMNJNxR2B4kPWDKuQ+MEyucmTt7GDSTDcdbzcD5lv
nUgasXY7BPm7yxiD8QWIia7qvENqXpdqqfLR+sLc7JrrEngBJEiGmuP/Ibnv3ax47QRAGkmd2Y82
qldAUVriVGhb7V3Qb/a+F5ET0Ibu2gFt75GkmQIcPApfpytGMQcnszxSEcZXlCLLLbU0WdRdkX6n
tr0FJHB4kW0q1qPFuzsn8cS98UhKrzsnairQmNt1uj1Rg7GP3NyzXTHoBSNhsmneLLNj7jbJioRt
BtwvqR6CPl8kAG080iKIHt2ucVcy8AFinXRvHnVfxCunF9diih/ZGGUbVwi5qibR6GSCRHAR4OzH
TcQZvskZIrUH42h0VqAU2FOqejCG+VqpCVwzFwy/CuVOWkTrovazM0ptiIenGXfT/KxZxg5OEa4/
6I2HMU4rjeu8iE0ry2nl22WNh9EbNxAobpc1qg/Lf79sFeT/smf7/3Wzo3EA9SfWMfPwyp86O7wP
/cAjsxUYhOJ7jBQ76M4esEJjMdFWEaZ7jp8ejIjauwPqoxpX+YiYcGHMHxyVH3G+vLkbp366hvGc
3c0ljWgu6Wt2SVySbsCnGs6SEo2irEiaMwirk2bsyAAgxqQGLhlwxg7lGPBzUVuc7cjaNgvOk3g7
OnI438y/ruIgi7QoS8Brwb3RpY/CV2s15dFReZGuzNQM4LeIQxqujWB3tDy+c57dhskS2X5wsJK1
1BqXM6rbVDQSGxAnYiOqJD9VWTZsNM7s+OxtfjI6MzBkFsA9mHz8jh81EEb7icnzSzc7RkH96wpG
F2gW3P35dcd/Z4lTjmyATalNmcORribeh9i/6YRf2sXYf+tLZDjtRdZboBzRnp2wPz3kLBV6yWv6
F2mj4DAqu31EuqraxTwFimgSzdDqT142FlcjuLJoVpRzsTEiAGvsFCr2YKRGZO1jK8VfcVI0B7e1
9Bk5JXqL70FVW+ddhzLNFM/fYvTEB5EwapN4OfsRE70HDWoxAVtZyZ3ZfFLQ0rexTuyV2W/y38Vg
CNJVzfUG6X52Arrg0SQ1zaDjFOjSUp+NJAberxPCvfUtC6pKb/bPnQFIMGzMd1T1ZGVmqdf7n4oB
1LUpPjV6OsQUDFPhf6p9/VFPOhvbgJLlsnPsUPzbDkY/5HO4zQKbIqJGSgebDvE/7GBhMCoW6Nr6
Bmz+ukY6iiys0p/Q1U2/Mtv+fDzw26A/+69GITMNV3NMGCYeTjyOv/yNzqwc5dif2+/YHKarTgeP
27V+v/7th0rF/wJZ8hz3afUA2mX1APB1ZNPi/nYMnM6CyKrMmtBP43utjrQBzACP2gP4suwxQLF3
VdGcbkMRsMds9NTBK9wCJHJYe6dnj9MCCnLmbQGS6FjQjaAkVNnWHFetIG5WeA3mOyOGKW5RN3FA
+53qI+Ck/bKaYspsNcUUY7Un5w9rHbCZn/K0S/ej7v8Sg5veR3aU3QYrbH+MOnb2RmWMDbjFe+WW
f6XoUHCf2O646gMXtN9FmmfNRpEQOC4EA6qtQN5yB3YpBrs5cIAh1gCOha8AkSxLEZGXcRSrMATX
TPRNtMJ5IXpsCxI9OnEPIH9tAUIEVS/7HLGJBgeZKRxbms4FnLXJNpElwWpx8uBS0MC/8GmmWRgu
kCBL9rMBbHl6Aol0adxmvblIU2ftOwPSv+OC2BbOj1LQ8dCWBRJWMQ7oSuf3tuV9r/FcvQxtnm24
w4atp/XwAm7txWv87hoD9v7nV5vDpqoYjoxolTHVBKd3m8fRt8hGGwlKKPKbv29ufuFWNZD3+bdq
AP4uA0R/X6fNWaGZBeAFWdSfgDnsT2aWx1m198rqjHiuYnfGeRLTTqhhEZBrYif8FOQy3ekgiO5q
q0tPXI3emmdp/4idJUDtXaZfedof4kZXOGAlwKy0sfuDD8PUn4CdAcDUJyTxM2S4/AF1JZxIgCTz
fQCtALLMgPIO+Lht0CNgEbUokv900SVsBSx6uhynrWceQOCpjv40zLo204D49WDIotvMOsDxrr7m
rbfPRLlL3Z48ExVNFDjK9iyxyHPt+UfhBvraJEN3VbUAhiaLP2t+4XyMj/go8dHMzAC08VCBo1kf
8grgaKMrAzAGXDe0t7ewGYWnT4muxHYOtE1sPosmsDZx95uvURkPz9Jrwdp6D2LIcJiHsdXDIU3S
XZrW7o6QUBfg9vztcpM5sA2OJ8Y9Ux29jB64U1lanMgkGVWNV9TBrvuTkXBD/tK3uS03g7K75awz
LqjhvDrNUG075HjLb4qAoQ7wqLcnmYfwCz1AvqQkI0vkLodDPqTZM/CgNz3wcPl+iJRaIzMXfSE5
KAYpuppdaJp5Dw6tn7xJz5Ag2aCVAWgoFs9QRBoiIEtE0TvDoe077xFYN/lU5xuTeKLAGU6CyR/R
yI/ehGRyC9t3bhM6RgXR+s+PFLFR0v7wSOGMwNGfxnexzXje9Mi9KxWAKZLpIBvJN6DEqj2ntn80
g+WPalMMSb2YdTSqAWIClPeXT5YAKIInj72tMr4fROPPAIVZJCn+SSCXPEYW+KCqDZAYnYaB2SBF
YduaVSB02sB+udmucHN6c4vA1914duUvjY6AlAMQbVBs7MDv0fqmSvdOXwSfCg9dOTyiUdGdRD3S
chfXfoSwA6IaMtQDc10vjNj4zLm0Nj0ZKY7G/FPIbguNJvXanVCK34eB/K7sNDukHpLODe3FwpTA
hikA+aCzJx1Yn+/9Zp3FULm+1do+rGuIj94a3QTxtsIvTZzGn6u2tdaOG+FoNYTi5I0AiScAbX6x
x3CPNjTej99dY45TGJ1cWdG2K9n33dYvIxBA8zY6+9NQ2Ejn2sBRRzKJzh4rUnthrEbu/P6MYI/u
rdJN7IXRBS2LzqUV10sSDdn63brCcvk28YEDKKIouZCxBroosD8rD3s6TZEcM2KpO7rlcZStjVi5
iVwTvxPbmzPaFy3dpC0PRgyt4oWzqLl4Yel8juJq6RP2swGFYkEZYY8DK+RJe86LOc0ZFWpzB8S3
8sLzgB/DmF4Bdked0wRkTjraC+0glzRHanNYZqxugbzRh3jNEna+7x3p3wVo9NOt6mZQd4Wke3Q1
AnkR5C9UI6sDmYYw1RUKhpiNeZzjbResZpWZGTfjYUQzAPZXHYRwqi2q7ujbEzY+mJGcrPNcyhcv
z4eFRJOFU9yF4nMwXCLeyhdbMHEYRZYtjegGKV1xz073RsxBxW0zR1xVqb6IyvsaO4A1hp7o7wL0
x3qqo+RQJu3wavRy0oPX8o96jpz6nbTIuDDl0N4L4rURTU3UVEONYS6bzrpmrHd6tPdWZZOTsKN8
g80PEL1JnIfgTRQ2Awq5oHJrrCFyH4BsTuaycNVplHuhASVUoMasgfTO1mQk/glMXAbgXVd8QeJg
XMrIE4cWmckn3Qg87LL4QmOLbpWb1JtqtPWXwqUniZ390UcroNvycXL7sDxt0Plg0iNkoGtgMY+y
8K138AeSg3enUk7uDPwBJwHnUqGNk5GGDBxHNiJa8psQ7BggVnvBQXGajgkRio2rXlrlulUoYBkd
+J6oYPCnACS0924Ze4k7HJPBAbWAUh+uI5J7OXhfmbUC9URuGGnQISMoxGQsJuyDaL3Ln3cIh00Z
g/eHLhchPCBSwIkS5jGEIL/vEBxkFTA/Wv2qBW2X6cR8tFuZlQsiHYy3uScYO7QgBSzdyKNLZkw3
B2O6DSXTW9UBpYjiZ7Ft0yy5JaKBGC62Pu7NtTmfi9zT29yqkrU5vXtt/ssKSGP+EOBRNfgFg2cw
s6ZqnkreyP2sn6EQ3d9G428wEbNbYHdPaqxAqQBSPYvlU6z6NW/T8cV1EjxTMrWQ4iqHl6AD4ytA
jvccB93NzQJN9ZT2FshtU6UCpwt7IxioA3MVYj4JfahozM4fjlMfxPnK2KfkrYoxX9Tt22NNlH8J
+vps6pJo6PDgWHH3TEtWrNGqoj4GVhwcrXCI1pal0peKlGcQJIevjUkQoxFUeBXYSxeOrosLZTj7
di56vkz/aFIx9NwYStQLJtG4uYAyHbXTZgClDgXS2n16P9/L4ZA+tboHbcjczMRD/xCSIiAyLmao
pxsffQ8AsM7RjGSSzDD7mmveHhqL5bfrqRywzGqMyiUimviKTLQDQgy4pzpg6moGtKl5HVM6HIwk
Ose/F/GLEcyaiAt3T8BJBVgGa/7pOn0W2/9yxGITavDDA0TQV4uB5OOSKS33IWqJ+7hKBUgtr3Xk
pnfIy0UnkMnDU18NKQCmYJiCq5xVK6P8J7Mx1Jp9qSqqDybhUgeXBkyRqxHisqxWrvCjrRGtvgGu
V/TXW7Inju2fBeitx7b02W5wmFyKvmcdWBFNuCJoVLLqysHbFap5lgh91rmMAOAZx+DCaOdw5A/J
s59RdWd03hRbqsFCLU4UWyONAzomAWsHbFPX6uo65HkFxrYI6IMfjWvzoVIXYaode9HaZI0EsLcP
KFUvPbBNHo0H2PITtQsMdyMWaLl4101ZASM6BBSgIpbdNqFjdgSPeFXjtHT29ICsYlEjoehEdrcO
G/A5Ir/JvJUxVZb9GmifojUW2KdhGEa7fMjaVdj3zjXiVbtCQz/nGsZDC5otZmrS5cJ3T5Y5tvPY
CbBHSpTSk+ieRS7KJtNQFagvGT2CvnsjjdJeo44dHHwv5vej1X4xr44qD8cN+sSkW6fswkNTK28f
ZeKhTvrqZCBrtZvFezSnAz9neqWbwUrFQxzz6mSk2cNA3syqt2sYDxn2w4LgiV/M70XzsnOdKjrV
4scHtRF560Yn5DWMML8yzfvR2ETzY35ZmllBT23ll9552qy0r+IjulZGICxXAMMo1gFRngMs4yc9
kkORxC+Vqc9NBNppWhf51yKt74OEir+8GoTnwQMKwtHrHAjCH+APv2ZekH0JYy9cZih43KEFlVq5
FuGnwVX8pHjNT5JV+T5z4gc/zsi4iiadMWT+oxdNzAXbmgJwtG8Evd4Nt3Mep8+STQ7qOO6CBx94
8e9vkyRUNw3aNM2m2uEXK2rjAxoo+icrqppx0ZXIQzUMTfSMMnCA4FwVtdCbrOPyQSrG7rTdy0XU
1HaC7nwsXFl2HGzM4QBvn/JBDZcEXYMKgNiO8/uP47exwXkPXUbMeaGtrnXkW2vuAGbZyTj5BP8X
R9DmWyO9dNE6KPYwGlR33NYgi5eoIXEws4wH2n7KVV2W8SltGn720B4JbCPuoiljjk0XrakOGpHr
oZwGI85DWYCqRpJoP6saL+62BPD18bNTVs0WCe81ktDR2UU18r5HJfvet5SHkGrk25ZTsAhzX7Wb
qPDspTHTyVGC+ovII0Qhs1BbXybBgrQk2KqkHO/QqS07JnHtbBq0AntoKaXLign+XHD2vR9Z9lPH
4NkEgPGB9DHsrKLsv8UWsBRuU4nVgAzqwm/z8jFHp7HAdb2HpPKLx1w1cm03cbwxRiJrfhFWsDFG
owqdzFrUyF7tjWjZSXdgIRpdpl1ca+RpkqdEkeQE1i2IVAx43E1Rge8qU5RDogTFFXQBRg3FTI3S
DPFkvs1sl+WgB6L4MvsYEa9bb+vT3rqLReRy8J9KeRdJ9dLnfXARRRpc0KYFWT1XWks71sPaGLo4
73eiDK0Fohe+jIXEa8XvhxfXReWs58+6dcUh7HUFWibaeKRUjeDZ2TZuXFddzRCC4SQKcW8hQ3mt
WdYfnKF8ne2kpGgwoadWstMa166++nmvcFDg3dBvkwH0zy7UX2uWeqvAc/MjGojws+MM3RJ3Svr9
Hzw0WqRtOk1fCMKza4g6AEGQ8WQkxcJ30mTDSQMl58kzd6z1LE22Ac2QfqYoZqARbqPuG2Dmbs9b
kSBD3KMicDuuG+BxVrUHQQHYEzo9D7VjfWboxIHeme0nYVXtFU3Z9kmSW59pxvpjQRIHRFZ4Kd2B
IF6A+mGsiYqqVVRpoIs1IATm0m6eJPdO3bwLDlr0D9iWQv36BCok6bYO0d2iin1y7Ef32qR8TPDN
yARdB1DqdTq/upoB9VK0PMjZGt1UL8wAV0CP6RGF18j0TqfMmzIZWL5tXZRSRaiwhXkWYjM3zu41
aTNAYa3uoqK90czq2TVyWHpvDEnq9JOrza1g22pwI3Yyt8HTjwjauXpe8rMCuMzJxU+e+hLp5Lp+
YkkAyL6DdgG9dpwDtxZgIuGQaIGrDJAPSeRd4I3tkx3y8q4N/Xd6dCZRp3zMv6VhSq7YfJZ2QoJP
JtMC2s8ykJ2+GkkJ/uK0QtzyMi6SoMu2KfI7Y2zDOlihEJdsjSgJeqooyd2VuZo3lMMddy1wa31R
bVonV0hpBqgVixJdXCnS8CV3PPRLqaNvePYeWicOnyjBBqbdlGxsmRenYSqHIJreVqUlf/CEpAu8
gptHMYbWtkGfiB1QSO01Gf1mYVxUjGwLUCCvSWfhG2kjgNfctP2XWhD9h8MktzlHh3E0m2bE+RCN
EeA6QyfQyasEOdJri+beIVZ1jWs3vtNVXCyAU6qvRqd55eClnzRbIxrDCCLsh1W95eyGPKitR+ah
Xwp64PYBejPQZp4AW5E+EDtEA9bWAiSAk7o6mEGkrEA/GfvraFnVIQt5r9FNwq0OaFTwy8WINKux
zkznxe/WmOv0Q/nlX6JXA+7I35UMXI59COwf4KDRffq/fl9VaVdRl5Lui9tm6SYNHbUg03kCTfr4
ycx0lGBbl3Z9LdF5ZW90cjpUdAWDAXWAasstohZG2cTSP6UgrB7jliMEykMEo55z+TBr3cS96fq3
2f/cr3PLTc3CcWuKWgyAYHSmQWLNhMVGDKmKD6aKZcQYPMB3orHOzvPaOm/9xQfnWQyrEj8oscTS
7h1+9PM8v/hDvEsnJIcZkK8nyxRt1LdIwEaPyRhkF/yNliV17eJbGQ/WAhjl+gE8DXenYwSRkU9j
xAUE3YH61vsBcniFb/uHFzcWOrH26k6jRcDS05VGK+UkewkHvPKtqHe2Rsx6/snKefaQuShKA513
JgFJX2SSg4tnNaAaGBEtthdeJ4ZTp9rhM8l+qnTMXrokyw4EfbZxQ+PSYBpIcAzt6s5YB2qh3VdW
AjBq9wgn8AnMxexUhhvzCW4iDT7lfos/mIOmuteqZec0jNgaBEa5bwCsW5U9OMxposW9VBNGNi7k
NzwcX6Sfk0diK7L30JhgUzFVvvr8m4VGc98+LBSN8/zn+9/1ptLw+/sfKSrP5cCCMLSux58s+PC+
GAnemlbgpZ+9HmeRz9Tx6aaKFNr4hiD/to04WB4Rh6gtHqJwah8wSUaPyhp4qbMMNg0y74CB7bqO
pvvBU4jxIpqnSz6xWbkYqz1pWX8tCk/f516zDMtkuBoVWsKh4ZyF7k5GNAbqBo9e2QAwOC3iIOcc
q2h8MpIZeuFokLuQVWkB+V0rF7wlPlZ8mzdo0tArQCVxyIyWpV0nR4bK9XMvUcL20+EJSLpwXygO
zm/bsnqCQ4GtStFswzzEt0fePMqyRn9PWh7AtHYX6DSWblUwVheKotdt0DF1FzRBF+7ZEE0uZgWf
VhjnTHvfHCK8pQ5AMl20YYPiVBAXh/ptVhqLkQF48P2l7/PvvQ4A+J4crd4+17Z3/yEPYMRZJwf0
f6no0WhybEenOWVQu2GBKpugi8jPojswQKzPoRKvFO/+i5Ga+pLQ3H9KXZE+2Dy6oOxkfXabqD/g
DyzJZcka6zNISnLrIdVadUCnXkHAya54V6uHCl8IKPHs0VIYCvRlWgRaFQejS3Ww/b+kndeSnMjW
tq+ICLw5LW+7q716TghZvDcJXP3/kKVRaXr2zL93fAciSAfVpSLJXOs1RZuNWz8u+yO88e6oFGN/
9FLdLRe3sjy79XHn3rLItu8OFwEIatqwu27iQoIXh9AvX2TOXWbZ5Rmqi9ViKDyQ5mPJZi8glHzr
ZxUwwBoF4Tpt0Mx7LbKspV2zgjLmojyobWDd52b5MCN6D2ONHgfqYAnCAr2/+NAtrlp0AiQ7Tp18
lM6aOryXh3yokzt3vMgC0UDCzkSWX4tOn/b5JDJUmea+TjQnn0yNsO1c9PgxHd02PjPjxI9D46Bm
ItKLLCHZm5G/iObZKH6UhywlxTXBr2J58WedWUJ470qI8UkfnvN6/Nb4SEMldunKUhnFxkusTL+V
yLldS02m6y9J4v/W1kOKWhF6ReoQxeGDFcbqQZ61YpiuZ7IOHqaxUGcFo2jW03VmmVyj0HzSbU4H
P/96rpnwFLM4RRKSnPfercZxP2RdetJdHz6eMvp3ncgmVMm84LHIyggJxrB9ya3KWfiCvMXQR99j
9pOo02j8nIcWBkCEcFsfselo6hr56SALoHd0p6xS3C922Pzw7db9lHuFtzBLLXspYImtfBcy0r9P
qH9j7roG8Bs2j0yqTKY0f8DiJOj85KJqnJewRcpAvnpF2SFaJWJEEiWTV4GpWqpqepCvXtmaRc3P
VlVLf7bexspW3Rr2HUJHD8N/GC8vJweEOghjq6718ZhXA/iuNsyRMP8LfcDugNyzGe51dC/m3LMb
e+Jk6lGzZL8sXsrar5eBZ4sXk007OjkrRdHvTTMq3yY3mg6DU8wZWYpECtW1GxgjkyRFO3CA0ldt
dZ6QzHizrGJZjVW67azWWwdtaO/g/lRbq9ftl26yHuVGcGyncIE4dPMUC8vaNYFabYM2dl6U3niM
oErtAis0EXSqDiomFO+WAjQf1xO00VCrO4aebq29wu5fUep/lVHuX12zBi1W2dXpfe3a1fWGt0KU
ygrGpHM2XWjJKw1hcDUuumProSWzQBjIPeukYM9GK9wvejY92jyUX1Sj+u6Eg/1ulFm38JBDfYO1
BiXStvuXwYGEkXl695TG+biqOoIUKgpda7cKzfs8RwsVYHB459eluh06JL9tYTo7XRm8A5pP2cFQ
imHvCKEe3aoqdiOa2WcvQtquG1AKKWNLWdvuOF10YMGkAEX3mMfIgiFd2z43tc5eXs/FKxMXIi3Z
oH2KHAVpr1IofzjT9Im/pP7KAuDsTJXz3RLZxuyK8BCQtNlVgj+nN/P0fizG6iEvqy9DbGjvWoCm
XRNgKZM0ECE1NCZlfTa0zrYGCLUZAkd9DwNrF6ZuiEjj/cDDvZ+8Md6VUKVhSiFiSVIr+WpW3SKs
ku77WLkIt9pd+RL5abDRLcU4tlUenN3AytapWgVvibBfhTd135Uk3nSdZW7sItZ3I3uaZWEk3WNW
+MbG6NT+6IBmZUIMyk1Xh+VTk8VMl6GRfbGqaYO2XHvE8gS1i6R0jyT+netBFm0ozKxBrHAlGzRH
Q0FenqrZLCYvO11PvXm40SKmmES/XUZ2dqNWLB21SPe64jWrQaj1na9G+qGzc30TAHF7Bh2H8I9i
5t+N8F0gHfQ158W8HOpcfdCrKd8p6JjuTCXQL0ro8uhVTvWlCeqlHJO77o9OV4uXMjOTTcdP72gZ
MLMVlDWA8IYD4eha5bUYozJdDk+RXH3MB2Nepcj6upuegAn+rLrVk5V8kiXh65Ai0qi5XuMf6+RF
5B1Qnv6UGcAE7AiXCshCwXPXV81dm7kXXYnDZ1llW3iIkEy+V+cqVDczCJSRupWNseVmwCpJBsii
p4/E4+yt6ahxs2yGfg297s5Ip/bebpX2qQ2jY5AmhLG0Pt1V6P1h+EFUC+p0vOh1pPsqw+ie9C74
rVs3AstDC8tIHFRTCNNlngDFi7BxfRosMJzyIItZMvL/Z1n5ivCRcfG1IrjE0QFqLvFKWaUI6w9D
9dqfdZPNgw4MoFrLVlYZ5fHf3yfEGf66QHchjKAmopNa5eHUNPUDAKcy8mwq4lx/If9JMmbDXFse
xORubeJuD9X8Ip88KT38szS3QeL8rU32bOfX+vCXnn8fJ3s28zV/3eHXuChR6q2o82nh9z7pFL8T
pFe8k9r0YIdde7yTNfIwApbaKnGKFMFfGxo7ZRcgA8Wum6krr84PYYJgE7je+JEHvLizan8nS/Jg
NpG1ZaJAHtMKRQIS1+2WveeO2xBB+gncEhzAzkNkMvIPkRE/RHns3csqeaZEpGu6YFJ4DfzZQHSr
3uS4cdzFXrM2s0m/BPOqdcyqcmUnSgXsJLeQAorVI+sHRKYy/UtNnPc50tzvU6uHL7XWi82Y+6j5
+4l1Z5pGCLw0aPZlgbYg0SjYW6316JRZ+YSu6jbJ7OLNzkWMKQCxQVlE/VVn1rIw8Rjy8m2c9Gip
aAe7KLs7Jc2zFTEpHfw9BlkrTVjFHRqJk9YAnW4UZc9Sol33GSTY7ThNny0dz5Ix6VvUKiP3pSv1
R4Nk69esJ4UyFFBCgAbZu9Qgk/4fehDdLFatr+lbiDzaZipbkhp6lp3ZA5frrFSzV95l3yCK+N91
/b1r0TpGec8xd76DLKtulhbRm9S6iLRAxppIyRrShfVJLZVNOFjZV01Jf/bg06uHmXS2dmzSV01p
NsswS1iCz/hQQupIadXslfUSkAvY60hxxfEKkfPDLjhF43Aa1KAKCBFEi1Zp4IM2sYVyh9B/BJp5
R5g5+VLD7V30QMLf3LJCglukyfPYRziL8MdcpAx7Ds74bIXZuBtaoCxj1IdHf7CKXeEWCAC5fopX
FZIA/I8hymCQUB6DzG42rMGns1GNcCP0wtgHqjJ+SrBgcMrBI2bu1+cB/sFC1pt+M62Qh6XbPHEN
FdKHv7qpSWUt2nkGU8acq7VIZspuSQLFO/F+8GpP3ky+QkQU6vcAuYN1arvhqY2r+i7VEn8ZQND7
oqE8Eqj210hVi+XUJh7IKE8/zL67fFi9ekuKDBOwxP6apen3XBH1s1Mh9/3vU5VhfYChM1V5mmHq
GuE01TKhu/0VCdIOieakXTG+gNbxHmvz1TU6Jl7kMg5W7wEvT5PqPYvicmErbXffi8p4GHQNaQ3q
kylZ94jkhvAwlkY5JHu5EZHFCEH/34qy1S7aYxWhc4p5CUpnOBGF9VA+pjWKngPRjncjmx4iicv1
3H2JdvaPxi4/G2PqvilQPJcZZgR7kj8/2rZRjwoqiKuyK8c/kHx+bFAMeqrnemSKZy1nY/yjP1Wx
X9wLldC73NEXyaSiLVUES7nfl9t/ElzDOdJLhEZTx2y3VoHyfWUZ8RbLCVaWsMHJVeJ68zOY7ght
BWugPzlxHrBAUgdxkmU/KMQpGKyOrMSAec5fG2QXu7QZIju2Xj2sM3d4aU37IpGEEnsIyz09zVUK
CPOHsHRSJCZQboZ8qZ5dp63WjjpvhlS1RAIkGr61EcxVPbB+OG71GPuu8glBAWuZxLV2mSCrM/9r
xOJ+DY98MGNyON/cdbhtBeYPRMkeJ2MM7jvTFzsnGvL7Bgz6ogjs/FNdR+3Gdexsq9RN/il07Hes
k8QFSfnoyYM2K6tHL3d3iCcg8TMPykd2f6ZeY4gXqu1bVOxMw88+eQi/HskS10tZHJTxCf7NfTwL
AuW1f+fEVvUciDY9Cs3AcXCuD/IAWa+mejbwdco9zLDUtNyYbcsSnJX8CfD474dbneq0Ym0WtYHo
M11uDbIIUlSs4Sw5q1w042rQs/TBq3JvzXJD5UUZ9dsozqpTUI0FIvmsfDKQC0eDB3RnxF2HRkim
bdSgd4EvT9l6zOLhMcVMYVm6efOStIW/GJAa/6SGDeLg8WggFTfngMvie102s/mFHy4ma+taYFHR
J0VgMwmi2YqMJIzvtF+7IHoycLuIf/SAKfYyYzbg5lD6XfKgztm0wkXCjPntQbaR0bm2GTMp/leb
zMn9fZyX1OGqFzkie7OWkGdGNqBSL9xJBCbcWONQlCHkrJkj3QaOsjFFWgJ15RfZPXlqsGcZH/yA
qbgP/QJZtqbWmCiG5C71UuOgIm2zyWLdeXJrstgR0izfY3vJ0+98q7UK6VU9Vx5dbSq2LYuBwxAg
lxRUrDcrPR3fiyo4Rl7anhs1MbYOkTzEzJXgB5DTLDeNH0rZvhckl98cdNBXFW4E94ZTjrvJ0Mu9
4XfmJlHS8IhSSoSQfKMdjVqLzmpbpWtAX8mbIdJXdAC676BcNh1Swp/HBN2O0h7DCwQhZpoqD3dB
3RsPTpiEbIt164sj/mDJDN0gzQ1xjiRNwR5KcZzzk2LmK8gGEEE/z0xtHNA3KFA0HC370ov2vS69
4VOP6dfGyU1ijTMQq9VMpJMV73lMRXWCBBMt1daMPnVFDFyNn8dOFr2pPndNIB5rv20fRJE86XMv
rzDSHcp1iNLMRYJ3RD6V8GtuiQ7bFP4bkhLmyg0kNUUjirlZRCz/F9gKc52VguTUvaxycifa1Wm4
JVdgHNNkgHARON7WLBtmBjVVVo3Wdc+Jjfo/DifijzYoH2J+HcGiVNZJkqCgnMflcTT64Es7aRD7
g8h8Uae768JASb4yUb/6rWm8IVE97bosD9ey6Hl9h6cRT9q1lT9L5IF99+8vP/tv7z7bMAgQ6yD4
0ZT+G8NbExMUabtSnoWXa2CbDGM5VlN/r4osOWCg4W+gSxbPPkqNTGOZ860EFxi0PMS3viO8xv2Y
3LEsoHtU5s9lhU54WRj2rXuG//P10ikE18O173xpa2aTND5isleidj51QOrTFD3d0v9et9ph6Irk
j7bpUVht4/xiJrWOaycpXbR640sAa3RpK0XwRwYjO2BRLgf1wkmIgoLTQHZ/oc8zQYn+57MTxAt9
zs6HCF49J4Lk7zyDyLZfpTGZPrbN40C5OP8fWRkgcx83SjBODDQMVNvgHwj0v64+CN/4JnBC59kg
tbtKujEp31LLXwAxS7YAxZqjqwq4mfK07khHtvPh2pKbo7eUlSJF0X8xje4yyCyQpPZ0ljgXCYeR
Zx8wMR+KQlgj6hGtbe4gDaIN1KHPOZBPe3I0vd3kbt8dNaVyTm1i9+sGaY0XpErQh5+/8Kw8IcZg
fZODMiVikBN3G9Vgzy8HNUnAYxm6iPqn+LVY6b2ul+G3TuDUoDc8JRWOCfYIGAYq2GentadPntY2
S7gs1qM6JtBik8g+t7Gp7CCr4daiJuHZAi6wQeNUOXih+Rr6BNSQAq5PhOi8I/jQeKNkE1LrcEN5
V4rxOyr9cWvyAwGPB96jj19E4lnryKt/DiIQHl0HsW2tfg0aJVKgRqqrTvXoOiie7zRvm6538nVF
PKu+TYoEANC2N71snQPsjF6nFotLy9VOwkjiw1Si9SqjjI3PWrYZhmBnzjHIysBB16pG7xqDRF5q
Me83X0pcVIQKflNRNPtT2f9oZpx727XDpiaesnOt2JmrKyPGtMFMPmUOBhOVA1e3afQ3ZAz9O1kl
D7LoZemGwHt8+lBvNujpdpmo1zn+RJ0xHsNZAJEMCGTi+ex2kHU4nOIRmJ+YodyefZv6lCcz4Dj1
rZM28xUdGzyt7ub2Se9t/UW2jp1qnWrvKaiHZq9niYHct7chSWc/qYMTPtSheEpnElhhNt5OyxIb
V0jdWCsdekBFWec7Qfx9JZ9azR3znTe63bUoWzO0xX1t3Fpl+8Oat2YDQP0NYRybKopKrJ0r8J+P
fvHNGB3l1GAafJYLXFz9Iketztc1r+7aLUZYvd6vCE6znElQdxNqjHoadllyScYuM8ClLgxPZRxm
T9YU/14/sesbcit7mvtbXea9m/opHUH4Zy2EzKQLsUWdP1GUlXuW/uj+G726syeL/4AMoe6sRdG1
RTj+RWkxzJr7jnlX7jPiw3j36N3TOITltnSNeCMThdhPGYssMb1Twlf2lscXnBnHV9Bnz1cQDFgv
YzUZirphbexgjNUpZ7dv2V7GbfXJapNLMMc6+7jEqDS33kUyxADFvei+wvps7ylNs43wJHlM81Rf
uGBVvrX6xkyaHzlch/e8eCQYjC/urxNF+Vjze1MOeiFe/N4nr1rnXYXcJ1MOYF/mHJFDuHX+OeUN
KSMd04aNbMUpAujl+MVF2ndkr+7z34kfdtHeYeaQnDqriNBea5z3LqvXTdpqX7OiUxeelkwPKYsk
gIB4qqSR8F6ytn+WPeosYsMapS9tmVbbzs2jvZZ21WM3B99kDwfhidLqx3PJnLZqZ72Rej4IFTKN
GmbaytXCkX29HVPp2MYy7Zz4JRuiO0NPq4t8+RSUGFBe5M94bruVWiP4rfRrnO/zQ/z3t7+nOn9/
/89wGzI/2P5qf9dCMiylUQJ1GJ8n71ArmuhwZAWT5Hlmv+qL2D5KYoQ8CzqfDZAJxwmTNl8BS9b7
my5H9gdyCqRtLOKOCDa7ZM/V58RJvLXNVLUdzTbe2H5OVHiGFkuQcTxr3LTY0eQVhLUIUaMj7hT6
q2N6r7mb6PeypGKxbeTxcxIRtdHs3D8wb9erANvKd+i53xyAcg8lBuV3ydQPiwyG2d2ICj4xiOEh
bPsG8l/3zUKp9r0msgZ2oR/fYpwTllGdXpIxEHdFDGU5ct3irvYcf4fFU7Ov2Z1m7CHXY1f1T4Ou
TqcU2wVt0vunEYuCZYwB68b2yCpg2xZ98+xmYfDd7RItVnaV334Za3TgMjMr+T4CYyU0r/6s8bTn
eum8maPpb6ED51u7KruH0C7PKVDe9xQ/AZlXUlt0iZCUDy9OXD0IJYz3aHXbRz+HiyIPvD5BKBYV
cmszT2jmVfU/hM77lgxNVHmfwsJHaNNQ66PrjO09KTFepV00rg1rqDZ14pv3NbMTeviVu3EFiIIF
6gWoNnWJ8+j66r0BDO6zBmBmUZRou/tOWbLhGTeF6r6FVt5/cd0IHy9RN+t46uKtXavakhlAvHm2
PUtzh/3XAO50HVQCf1zjuc9N74fVKw9sinct2fnV6MBYGBN92bYaDhtZ6G4Ts/WOxdAMO9tVZo9L
3OpH1BxS/G5U0NVvU94Nmx5cHA7zHTvwvL3XS/B7DaDDL10iLi7J1u+knIjZ4BeLqwNWV0rbHlJg
MZLtR4c/aYH5OPXQFtLTEITxgzxU1exOkwDhm6sSRamXUeZa69IqtLNwRvgHovw0uOWlsvPyGVTu
s4af9T0iSupLoWivKOI7d3pcNufRqi8QAYD04xPAFu57jCnMSY2CRw9e9z5wssiEiF2YJ4UAND4U
oZ2944xubctOrTeyqIz2vYtRzqOt9+Kus2fzJxwM300ljla12mFmi5MVME0X/DMqYpJBE3qcVWg2
JWUYbLNR/KyXjQlBTMI1cxdZRm3sD8XBDq73xxcyI/l9lcYv5ECbu3GIeZImgTG7aPpX1WWmBhqe
bQmSfOO9Kx4ytzfOw+DsrNTEphFBLQJ6JhD0uVHF7OKhHxznUE7JF3KM9BDQ6fdehC7ZtRyhiIvT
NJbo/pD365LI8ivLmG4N9J7X2ly0Ddtbqp7W7XP0mTeRV45L0TaYZHe2kR+vp47ZsU1ixeUuxVyb
BLygXF1ZhuKuFKF3yJvxUo2xde9m7Zbd59r0jG+F0Fjhxe0XYVr9ZWqzcqkXbr2po/epBuiLu8By
xLTuhzCfhOuIlyYJvVPlT3CHqxRaRdJBIomZ0pHw83eqwOih5HG+ZEpXXvL5zDG1S8akf5RVsrEv
mmwrhBEsZRFwU3aHwdCXhJRw0TjWc41f0l40dr2URScKcE5yk8+xktvPaAuLx6zDRXAu4XEMfDPo
u/WgDsppmg+gyX6epYnRb/vQ/nyrunW79fVgFJPa4O6/Rjp2cwTF+6PyS/cwVE28dzvfgxI6ZLvI
1IKziKJmG9ZGckcqcdwYpVHdT27trL0MHQghsOjgzbwrMjxO0SNuDyGP/66LCvdkoJS60Ud1uh+q
tlj7gD8euylBetoU6nOZPtQ1lhCpO2UP6FrHu96s630ceO39GHURca+0ftf9/KxWPOk42+87LW/+
iOvOWILUyy4GadcdQCp115ddsqwKHbodUdS9hmUTUnDK/MoQ1dJ1DO2zzcZCV2v7u1tmTxpriGVD
VPAiDGWNEkX5w4RUFjIXvgc9n1CESXGx8qjb1WN75/IobRPdFdvBAiujOi6xBTvU31Sr+aLbWfwj
t8+gNBFY4GG+4MrjvDuhUeKZojWPaIN0mypti5M71Ef8UIy1HyjNBYZRt8wbMgFVMWBrVqff1ZBt
lpezJrFdM99ALyyO02RYZx0cySr0hPbJFOOZGIhLotLTmLI3jWpXn6PQmtbCVasDYUrcJBvxHW4F
EyVZe3bEjf2QNV18NKIAJb+sH+8yb96+WNaXGJNSaBntiKULhmx2wBIJyaKHbsyDrx4wOdwRsvFx
zEwBwrxWN3Xed2+EJ0iQ0COaF85uVWQPumgKcADNTnWCdO9ghbbXprg48X+ZbPFXs+89s/JWkZjl
qobY2416NJ7yEjj+EHn+s2WazcXBQT2BmSoMsTAq0r3B0KbnCAG+LRnkdi3BXQHf5coWUbWX0K8O
YXOQIm6LqBXQr6ZzFx2aps8qPjWPKlbJRtlaR6vucdM2e7HvOi1YT66Wv0PE+E7WZbhUHtSOwghx
8WLOtRJvUfZKuYx04rCjp9r7PurH7dAn+WOgC494Zdd8tb0aMc9O+66QsqjUyHmpVHNaa5gzuiMm
7QVOEpdsPkCwFwu8+tSdbyu6gjN0o62m2inXoV97F9nR82xz68amh0ven3Uou8FvsZhY5qvIbilW
9xf3eu3rxVK8VgNQDb2Y3kYlCNduUeZnJSAACD+Q9XNvpCcv9v5wEsM7Rwb767B5mgwjWuqTjmCt
B8u99g+O52rnEoLKckJfG+gJovgYp+n7vMf6qJwP0S4fs3zD5jjalewUVqbd6W/InX426mH4QX5u
AqnMQoXddq2kWEm1XrEWxL6ZLtNgOigpE7WpWA8D88hOHZV4lVa29mLHAUY0iZIj0pjzvGrpJzAz
6WpyGxZcajmeMPLCedSwnE1sGwPiMUmxcdXRORVV1/XI7nRPVuFkO1l3O2iN+2eXxtWJqznAv1iN
oEjYNG9uI5pF7pjRa4+oO7bdlnFJvJAtKlgI8Nx4BE9QBCAkgO9BCFLolcAapD2L2mALSITqKSPP
tICUjfHrXKdlBqZYUwupWHEvsRE538lF4YKwbP3AfQwMVsmRrn5WFWU8gDydDqYC0wQbQWb3cQ5N
VIpgIZh8UpoofccqDsA6cKAZuOwSAA8PoNJ7BNAMe5kMbr22wdBbYURCMsiik1oO+T6a8Cx0S1VZ
Vc6kk9rz/MfREY+BHZzhRgchIlkKAZak2/paXTwQT4OSrFQ5PLYW2rjNqglKbf1iF2N8HohrEApp
65ekLNw7LzGf+f3Yz9MImwc6+J8McWdWi7lRwSp2cauqJwEsCeKyIa4a/64tv8qCHYbqGmvQZOU4
9XRJ0FFaGFo7wEwwpsu1DrWPrZ66YC/mLrKB3QIaKQoaMNSUAjtX1cpZAM8CaoPnVKeuS3+epQaW
WMhGWmhCiaYlD0uf6ykzEb+rFAMtJPPRRbSQnFRUqN2Z5vlneeBn4O07mFYG2iJnq7Z5AWTxQ1th
JqQWTIusYJ0HbcKLz+eb2Vu15TzIutYtDnrSTLsidrHNMmF2dalNFn5ADU7FQKioxjuyTsYF31Br
afhh8BDyqbfYPKc7ha1lpQcTbLRxDiHcg2Bd9ZZq8poGuemVOlyc2HzvIfWdw/7baBQkWruxxJWP
wG0ZJc6h8RvWYvOZliCfc62UZXloceqqhnHTdxG+fLZKiqKECSmU9B3bteQPzARmRRSlfWW+15Zt
7AdPYFGitRnX/r2t8qOIks9srkjAd3gs6p3Fq2UuyoPwdFC1lkd0AF4bTfrg2PjKrzBr0i9G8xiZ
DcRG1UZ6xecLRhIB5WTVq9O9b+vYpk2aEi3LiXiAmVjpKpoU40EeqhBKIKutbqMF6s+6uu0wIhv0
aj+ktXntJzTtjoSefUoKy9uU8YwTdzTz0EZEWjw0rHHNtZtH0YiFigjus+n0ay9RlYd5oe53jfZm
gFg9ESDwr0WrzLJlPIp4k+llXKO1iwNGifz/FgmmlFxs8dX14wLnACEOPGt4XLXm8GChpLEcvRT7
ac93j0mtvIZxkTwKGJJmVzfPWJPWGOe4kJ5a7a4MlPoZSy9riS11xwxLERcWf6v1hGb81r+zCkBV
ULd8zIftb9o0xW94k9X7SMVpq/KC5M2GLbM2RRPtZCuMCLQ7Q7MEvUIrNhOo3CbKk+qa6iPvD2As
VA9OD28xLOyFzUbz6CgTgMHeMnaW0aQrVERsGFNJg2AT6DF44PZLRigB/wq8x4nr0zqq2PgVvN6V
xLEIsYTodwITXcuxutcH21Iru/V1bAfojLc9cb65Myu8ZlNMIONla9IT+8M9sLoWgWnxwhoHrLHn
zrlIyW8OuEjLzmqQ5Ou6IzB2HTsM/sohob2VnY2+1Vd16PrX1tRuOvQtsmp3HRvhKFn1pITkn5BM
Ib7mbZtsMePZWY7X3/dI32+yaCpPbnIEfRI9K82y11TxrGhO/5zVwyssKu9cmPmwq3rIm4oxiPuu
Ra8s6j3oRUpkX+ta7XM1oSt4reoRK7gzSTb7aonObcyOGaB5eHCFK+7lNXIMV9E8yaOtmw/Y2OaC
JV7krIBPp8cggPgN6+1rTnDqc1niGgjKw7rPfCveRYN7aNspu3RW8tKpSfAGH1k/YGGB4rU3BG91
0rYbYu3jRrYCHmiW5Ai9g2wtzPopa4oed1XXeO0+N1UW7PSwUFelsLCMzLCOa+CtbpuYJCeeFsgg
eSXuIOvYcv48TedTU8tw4P2tw2+nZqaVm2QkfBBYjz4kzFebP4+ELDDeAa8sg1/bg58WB1lSLGHe
x8H4KEvxlCOBmouvslTzR0Pfxs82GqrwdarRDnIHcnTyqnGLY7sPMmUV24pxP/rqz4Op7B1FBPe3
ahb85SH1gxfZ6VafmjgOhiOZ4g8NRRCri8qHLXDrLLsQj2Cvg46Z+HU7v2fDaNWa9gIffhOJdnx3
J9tfTS2gZqy41bOqE+4CO71y0XqB/46NZzS7oMgDvko/z1K8gHm8c97hDv4nslX7dZYWmbceeggl
HxpkZ9kqOiX4rRWyD/YrtmiIShB7vV61adxF2kwA9zpIxQRYxik/IBf28xCzVDik80Ge3Rpu/W4N
H/r9F11ul58AxGMfPt/4Nk4Wb31ud/ovuny41G3sP37Kf7zb7RPcuny4fBPMwLwPzR/udLvM7cN8
uMyty//2ffzjZf79TnKY/JRaP2LXHUaPtz9B1t+K/3iLf+xya/jwRfzvl7r9GR8udfvC/qe7ffgE
/9PYf/9e/vFS//5JkXeoWR0axRKBEJZ20fwYysO/lH9rIhXFqDx1f466ljszKa5XuZavA34b9h/v
ICvlpX4f9c+f6HbXWx+VvPO0vrX8fqX/6/3ZzLD1FmbM6vx2x+tVr/e53ff32v/rfa93/P0vkXdv
4UBYleg3t7vePtWHulvx4wf9xyGy4bePfruEbEnn//IPdbLhv6j7L7r875cCU99hTouvrxmPzR1e
2866BhG/lMWwnyUDzLwBuUMrGC1rqVauv1LcptC3aYOpX1N7rCjnZtlxGAMwcYBXTpDU64Ne4Nm0
ks1BvzbN1DuD+YVBJ6v6yUuPlccqsNRLfauPhrMySSot4f0tSTMAvZzt2q5mbtLXTVq6wdlD0lOe
WsOUKMub0Zvu/Bx4q7pZwfm+ESOJ26Sf/ahR9ib6wEtstZMtOSniUWpWPILK3JmYot8htpQ/KkRf
TpbXXmSb7FXx5G48ux5W0MLzR9lNT7ASCwm2HGQX3VdZIuUsTbmq7JCWBRguM9YWtwv9l3fX3R7j
WN0niPof7uyNKC/p/pcgN4jA5a44TyCxxoWN9sdZljGbDJdD6v1svjWYv7rYpkKXYqBLIX4Ok2Pl
Qfbzfl3FqpJwg8l5jaQXjBajjskCyFN5IEqISOmt/FunxHXPoC/H7W9jQJ7+2f23WsQVU3c5GKpA
pg8Nf1ze7Ltei5w7eZbiXdH3eXf+UM+CKFqxPuU39GHA0IanPglQa/jzGrKHPJRsb1GBsvvtrU6e
hanT76BBfv9QLy9SNu6xLif7IBtllZOKTaaOYl+BtwczSZ4QIyeLr8hZ5nbtXetlo6yXZ7cD8Dr7
KIuTFMCTpy7JFL+Of46Vwxoz8leRUbd4nmXDBghAv4ziSfcW6Os1l0WlESTB1EjhVwuEmrCdPWxi
r2gvIlDbS62VzsHp/x9tZ7bcNrJ06ydCBObhlqMokZIl2ZbbN4h2uxvzPOPpz4eEWpTVvff/n4hz
bhCozKwCRZEEKnPlWu5nMV3t0G99tpAIZq9BqBwy4MgH2wz67bTMFNt6DVnpapTruE4wrdcRh1rO
37Kibo7Spitn8EA9vvbrfmjdhYTPKzerbz2Xnl3p3oUWFrRDu/Pg5Qyp4d6qrWGkkGBXWXOrVIrN
ua+o9S/nrWbU6lbC/bbukZDXdHsTNH22a2LjtXc6UTrPJbtBd/T1YJQNZJ1k88X0LuRj57X4g9il
HftdqKH4g0yXRmzoCzYRPP8Ip5GzNg0apRuUxe/CBRSBQqT6PStgB1qUNK4Roa1pkAYP2VY/fQD9
JBng84MYnUUtlP5XiwTIrnjDBsFpdJfbAZWjJQPIN+UpoooKceXfRHiwd2foyrX9SppXCp/0EtdS
DVvjgFoMe1hPGqjjyuZxYSg4RG0d70J4wcMtSEGEp9ss3g2+Vz+Ww1Q/ik1bbB1N3UgOkaM9yFjc
H9YZ1fih6fzg1NvNcO5Vqz97AxXijYxjKMvvXP2+6Iox360Okk/gAUan+xEibkPhXu/hXw7K3XWF
Lo9f1/pgC5f1fP3+g9lWI+Wo6ONj96YS+u6+8qoiWvvzlhyC9u4Os952KAHerTEyfjdzvckMfqRu
A0BPWzr84MdVqJhmafQy0Bd2zBexOTmkb2eTiMpdx+Luh2Sd8cEuQ3bQ/RHk/7dm6Nx5Q+KTrimP
JubMjJTL9ZD7zevQDNpNB0zkLE6xr3N7unG2wVzP++s0sur+ri8rbbuy3Zo0HNIGNUAGaBpRBAhY
q/aK0/xmTF0W3La5M5zzOGdjGjXVKZ7T6pQYqas+DRa5A3V0863E1EsgMt20KkweyOiOqht5yHsx
uSGy2DyMDtCDNJqabT3dhq94dOYbbnPaA82s+oOcZeiA6nPUXa52Hem2c6ZbcBcR6qmAajfaWFpH
h5dNix/G64G0Hn8JqO9dpEBivboj04Oq8u1qEt0slxwLhZIMV7u+gLDOm3PfmOvV3tnztAIdgy7e
MOunOY2qI3lq9dnrMogqFd/+qSPnEXbZ8MNt82Fb09T/yX+LjQxn/hA7ON9qLpNW8CkHGiWAroEc
LfUa0kl5cGPA1zSs7sqOyEiCdHi1FTRWFWOFws4yY50s6wzhktSrQnfTLJ4aHjNtJyvaY3gjIR+n
LGvTWhvB+s4M8RYI2qe644z2A5j1fO82EA3zr7N/2iF9IlpS/R7aMbweVpM+VHWC9i9ihgeLPpfP
Eit0Lb/Gqv1sUaYB+qDotbJxNG5J0jPQoP5BM0zCcIERqwa8auKVbgPxOi5AB/HK3KKjDql6hunV
W591tiZ18k296EmRrycDX4Gfug7FWy1KVOLNClRlahNAU6PB8ut1G9NPmweISujgWc6ujqstXLwg
OLSjHdOtIHFyGGBjXh30bvycqfDNw0AR9TpBLvFhJbnEBNsJjNAsLMHXa6fLiwJ91VwqYE2GY5Z7
ewKOF9lj/Bt9UMjBqL8FvAEUCyOohodO+62yNEBW5fQ8FQP9eUqSUgkPtN+cXHUofqr+JUhnFQFE
PrDLdFk1b/P6NJLv/d+t6o863BiKgr4PD48na3Cto+b3dGaDz9rAH9afIz0KXsJyPgUV2f7WjefP
RVVsx4UYjf654l7vkI0KliiaFnl2thEkEa+X6BV/CkuKV5akK284izcy1XdL5lNOoZg13Lb4SUkh
pcLgFSDone5JhXD81LmhfUDsyv6qzNG93IevESnAz1MZOdYhbCxIl03YqYZNPVvVUZ6T5zgy7kwn
3354VqapkifwWVWNOyt+9b7axBM19TvPNHL72ayP6hR8boyieU4W+UYjTWHRMZvbVh2U4f5tSFE0
uMhhzp0TzdHlxVbQs2Oh4qbR3OhJDh4AjzIBiycjuC30S2W2d0ZvohaSTdl4zLqh50eWCTPf/ycn
S9vtor91LKCiQ1GkVW/LtnMuEjLp/nBvu/PxOkG35+SGX1C66mUCrczWtoU+fY1ZrzsnD2VRhOsi
BvSOD+FE4VNehQMMH9l239pIrBxATac7sE3DwVyWnxW33I6oIjwr6U6NERAqumZ4noJa30YDwrdi
G0HcnkFF/fQWvlcxVYUJVVCmXpzFNIBOPyS1zVPkMizZ9D0Z1jfxSbgZ00fqZbTstKpv3k6Z/xvc
IcOdFwTD3eSPoNDlVA78vCsKuhZvAR+jqjePxMjQL9qg2sgYqrNor1tzv655jcmKePK319myrlVP
r69jXULGZeZ8Voc6OH4IsRuVO2rgfQmtGkWhzjNv3V6JwA7OKqdyuI7FL5HidqDKeo2UsX2NXF0S
SkFi2moBPCMSJGvI2fWSaBMoxvZfryaR7FFDWAdBJqp6Mz44EAzu4lFL9jLsvRBbb4wPvTs7mwEO
isMHhz+kP0PqLaeP9mK8DctMu6vzOrWRU2GR0X3Wp3K4D/SgBZyUOQePneUjpPb1xq/n4SRDOSSd
+6SafXyWURXH2mNnjbsctZmHYhl5ZhA80ph5nVLBwnHpOuvGn5o52npdC8uAl/2u0f4dbeF4mfmK
6JD9yfTlwqMZDocmysApVfUWeM/wWDtq+EwjALhK/1kORmy3IIgs/zZdbG4DUHWeFcRdliHV+u4h
D/TbyvReJ+g9EAYLIUEx0YqW7Z25hzZ2iQd7m5/7wvnrGk9rIPAuG3W7JaDqq2kb9OF0I8O5LTvA
aHa0laHipsZTXn7NkvT1arAiVaQvbedkpG0C6qYwSNq4i24ZXKIxf1kc7KBYR7FssUWFBYj4OjZP
Bo1ycPUT4C8BEiVDORiRHYOjKYLdB8d1iHaLeQgtG4zgV0Nz0cmZjACpFJdi0wiPvQXwcdcOzXyg
Cg91vRuFj2rkbuKpzP7hlbkmkjwSmxpu8Czzae7/OF8iQshp14jrFd6uL87rGoCC4fIFhO5B9X+w
Qji8khoJvY1N887FVdo9nRkBRALW8EfdxsFtvGCsNxLd2ZGznUJj/CSHFtbUS+k30Nq306fcpskj
i/3sKK8JimkkGaz6vI5cymiNYo2bRN6ON6+8uuxfvCkpsXdzu2XusLx1uZpYN9SqAzqcUlpvkrK+
BS4ItxQA2Kcx3KbRUvBfLIUae7f2mP8lrjWo9rt9WrnR/jonGIp0M/XB6zrigMz4/+M612uP//Pr
6fpZ3RoWDGVVahnnotGPfaxbp9Y3eN5K+944TxXL8OiVGufUNuLbkRZgZCGNs5gG8a4xEl7RlLPX
Wo9ekmWKRMraMlRG1CN2VQDhU5tU016M4l6vKOEjTUh7mq/qTeRGyeuvdDmB89mUpjHdoImxRyot
MrckNczbqMosoNv85rcBtzwkJhh78vsufnI5k7svq7a9eX2u8cfoRJZPuecLEjy4XeoexqI14Dr+
26YuDsTS6Myp9dWew7yDWPISgoL5t163ypPMF5NM0Pj47PikQIuyzBfH0Gfu2dYn5RBnI/0cQ3kG
K1GdZ80qz/82FIeETLBa2/VMa+3/HCsrpVHwu2PDiFbbz6ViKFs5MwGtrGf5YitTBaW4N+9/j0MP
VgEVTDLTTfcfuLFkqAPjVfIIwOzyHCcmOdRhH7yT4U6BFqS+AW1bFlw0J6D5jPqyaWZgnEfTAMAc
PxuL2c+65HZiL72VoVXReg9HkgKAeS5edI0kPFkgCEeXYJ7o1zVmnmk+xU74HNCs9MIh4Wtr8hyD
woWdlal6LErnqfFt1CSvQ5pDTn0AoclRabzVG0BW9hjbpnWGInz8NEOTYk1GdwcJ2vTJNzk0kQIL
dhXpO6cv+fEaYzs5z+7rBJklB9dI16kykvmjlcR7ByjNrnSrlFxnNx0LLTIeSxqt9l1Jnsy0LKQl
F5uvmO22LOxmDRHHxAIbmNny21Kf/uwCS7slNWw8Qmp6q8ahetG61o22xctEr9hju7imrlUumj3e
tIbjRQhpZ9Ntouh/rZEmzVqg081iK9e8vpg0gOs7BulSgmG/E3vaeu22QuLjuC51fTHilhcYO+n6
Qq7LFS+alzinPNYDCBPY2BnLftKNlP4GqD99Wwpb+s3VqE0zuFvZL0o4mG8iIa1fY65LXB1X23UZ
1H7izcz3FK378SsptBcaKpXPbTFZx6Izy5s2q9PPMPn90AE+/vFrwBgheFEHpGWECmhS6ZMxIPIS
MkA1tI2dXWXvh+YylGDxSvB1KN4PcwsbeHoLxno7dJZxyRLwQKPvfgPfqvm3gQZdOk08sHzVpTKR
ponNC7ld4yLRzdjuktoY7or2r7SwzNsQiqc7Okn5V1UKooZ0hhY1JGJY0TEf70gJiXdaQuRMDnVD
k9Tq+Ti2o9a4tfs/kDSz6Yte4mQ5GZNE6miFrm7jKYCuPUj6jDZoDsashcrNWJGwn7mPbHuryt2/
0tTM7kADl6Q+oyy7a0BEbRPH17YyqXFTbx91XcSzVe4o5gWtZrrWh4kOwEUhfRnCGjU9eKHfIULu
vXotta8fZ6QBLjTgvbDrLL51WTxvtCLyX7oOOJLWF9OLX0XWxmub/MV3kB0sisBDRaFRNopFz25n
0NFE2cC71VCnXfu0zTj216EmVA/Q0LwbXr3SV/e/nZumQbR1Brbk7dL9aXTAY4w60nhW8JyLvbCd
UD4DxT5RM7wbgmovthHI5bxb3cuUrC+0fb2sYNLQtfc0vd67tVLeQJ/i7hPadn/Tk/hrQ4vBo9pX
+sOQVelG7HnWm7tMBUbuLaBe2p95NNO++XPV3vIGNCiVZMlvdLc1mybw/HuwgPNTqbSPYg/0rDqk
vmmRGOMiUdMeOhM4UQvP5kv03Qjj8ecwB8gV8LP22JftfIP6SXWjmlnwxHYQDL2d2z+j73oL/4lE
Qm82PdoxtDCvT9bwTdL5hKbjDgqLlB6oN/l5MdJqkO6nyUkvoPGch7xSlK0SWNzN3s6CnFSp2KK3
s6t3PYvH4tLlkGNFgf0Y8vR64rNo3MuBJnbz3op9VBtRDtx8cMhwiv3Hsszck8ReI+B5JxNmgTnt
0+AJcr/8WavTeO+rwP6LhsaxWCnLrdU76R/tGG9ncxq/B6iL7ec6eR/RLCWS/xohPFFpHG2zKERV
N1Bo+Mih2jzCbpPxLVLU8MFfNhxN6Dk7S4UTbBVRDmVz4izbEPH7Af0NSmTdeXCGdjtvcYjXS12+
NGl9mZSypilk2dO8m7asTQ14vGvqS7vosuo9CV+j8sqnCWDiaXAV/TDOpfKVDNYaYdD0s8kmiIfs
mJaonPqwtvCtowL+O6Vn7Q5m3fYJHsXpHu7zGyPnZW/VYioO1qQPO4mVg6Gmv0Nhp93JqOqimZ7K
/gY+9+YTm8ttP9eUJX3E3ERVtW3IwxUG2ZG5aacvjp7vpAUaelS2w8ip7KTL2dUdbePatnqhQXGb
hlqvPEf+NO1h3S9sOmWgxZVDaKvqrWItB7DmGb8inIKtNXVaCrofGb+NVAoWj4QvPe3/6TQPEIGs
aYel77Waxsdo+b2G7MuihpNabOtpXMj/nP02P1wlPWdwt6j7VWgFTs6N2D+qfkpIHhvjXTqF5maG
hWMngeK4LiVnQdIc47elPoQl7oPiaVkTHaFc0eNdm1m7trXzT1aZstE0k/hY6226a/SInaaa0jjf
qeiMmvWPocy8g96rM1IEiBmL0LHYWq+ft6MyNo/i+I82dZlLhx+tqdcYmZLWzbDtplHbSeHxShC9
li3f1TFD1IsO/jB8karl6l65o/95vpY3TQNJupVzuis6+9AX3Rc32kF+ubH0Mb0MU9+H+0Sh1dPJ
/zFMli7jfCBDl/btUUZvoe3Si1wvhze7rCgjsUvEW7zYzUUg6S1eLimh3ne7goCpXFir5VCUvr1v
+nreXG1ytvBnXvTCg8ZWYiwXXkL69V/nte5AU5BEDkmFlNaQOPuiSt7HXFdsIV47Uo36ifKBfVtV
1v36fsgQ1ivaonkDrn8RVbY1TExu7lAFeJu6DsXzwUbG93c/qKuNpg/qvmn5ZRN2gbIxfgKo7x8C
oMVgWLWNcBA0QZWdTROeUImSSU7Qw76wUJn/c1LbJJfXUokWachCmzntbmUyoSGFTPkmKe3xIuMA
eZxDP1FKFJuyxLwPpOt6z6+Vs84WNzlhjcoi+Tew1wbEQ/GfJpW3k5JPxic5zG3v7JyhCfZXW017
HSVENdhkuWqyLUbXe1iEw+RAthq+1Zqcdz76MDguwmGhnRiIsn+XgHfmrtcO0NlmW7Fd1yAnB+6p
cZx1DXHYueZd9IBHzeVS3dv1QAGlh3k2h48Onjn+oPTan66LVx5fg9Ls+PB5+g0MSlDCLKKtkBrW
j4Ze0GftmA9NjmQ54pD14xIgJgmQQ+y8N0noMhGwsrVO/HWt6/K/rjUV7TcvirVbVw83jm01T3KI
tQJ5dM3vXnVt2gJSJH32zFOnpu1T32fepz4LlxwVWjJDgL6qrxK9jklcUYvPtddoh3acTwVbmY/R
1+vJDHVZX2yTOXqfRtaXUVdqL1EWvoxJ5DyOA497VWKEJxlK6443O3d0oTUX6eHJYi94jLU7GUhQ
CDM9vYzm52jp+xE70f4x6UFN1RbNYNsO6byd1vDNkRkSQwfy66WuSy2XckjiIrvNi9HaInz0a/r8
ljVUOq/OA5fJvKWypfr5IVj021Nw+p/CrL+v53S6E5McSlidjohi65A5EkbmES75mDjVAjyQKE51
W41m7KAkjOz2jWwlErnFyakc4HD0d62maRvZpohNtiVydrVdZ3ywyQImVb+N6hbdPqQBFMgQfGHv
SMNoFnVOtZqizLDQidHu+koYVkz13rJ0KDJ7xAUPCv2Th3opkM5JmR1oM0gO1VJNvXqnQP9j1EDQ
UNKLtvQpOfsPMHkZirek5Lh6rzB5gdNTpQ3XuR8c61KLN5n5JKNtSHaLLiI0jb7OJUxdvgajv9tr
1le/078jyJQ/iLNr9Q0kefrnKqu9p0kPj2IOM4T4jIE+3FGP7K9joTanXC2TnXitoFH2gRdTR1su
4KN9vF5gXXJ0PlyAYuK7C0Ru4x6gMgX1SptLe7bCZMuQtIsM0bqHxU3Tt2nS30Lg6Z47f4p2jRVF
PyoaOWYd/lOE4MzDoBc2pBZF8mVU6kcJAEDpQHYRGA/XmcgDhj8qjU2w55vf0jmzDoi78LGyYK1P
xwx+mAWz0i9gl+tBbDnCK9Db5ser3Yvq4VABlCTPhTjYh6kyVARMucylTxe9qLeFp6c44sNkdUFd
brpFn0IOdtGRqJLTOgaC1S6Hq1ts0xyEu3kgESSOj0us65Q1hWKy0DtDr+FRfDsMXd/c9iXQpTdT
ABrpbIwQ7e3+PqXlsJ+bdzFFG43HpPV+9MFY3MOVrF9q5SADqKGRebZ5HF/tVXYUu1jkrF3mDEmj
X3i2uZoDBCXhtKPI+sui79a72n9ZNEAQq8+byHW2Op1Ty55CNiCW79rHcUy+r1sUKZwshw/7DxqF
vyH6BZ52cYIv0w9RPJIt/jXWWVarwuj7ugMS77qf6athB6DJvYuNrCKlk9fPTUoDn6rMNKNklQOP
cOV8nmw60yGs+QsJO/eLxu8nOTzNP89xXd/pBkBI9IuMZ97zYRMqrfpTaR9E52uZY1X66xxfU/xz
E0RIcyfFtNeGaTtlBbtiMtrfW36fNz0kLg9100PnoQbsvsJs/t44cD/AFzlt0wYuR2eYih0VlfgB
6PF4st1JOepOUzy6mlex86EPy/CgW17Iw6Zo+DT2jf7twyStrRXYVs3isa3hPXAn3TmZgzdlqE7w
AEl/UO0cEis3vib1eJ9ObvpHYiR0UvL09gS/Zk2PKRGhohpf66G/l/zZv0W8rfEfI2hic7c5XcA7
t0u+wEuRfRKgQ7dXqW59taampgEs/CyAiiJU7dsRjq0V5pCVBlBP1DAOxgh7VQff7rE08n5bFCZq
2wsSIs6jdVGZ3+5k0Qm0pCwqGAoaO5110U6bun2MaAnQYh5TVGf4FKhVfkbbgB0I4mTrUETqhTdW
w0TuBIaV5XFH7IupjtX8LEu8rSMmBD23TqxovM3Q99uAHmm8guQjOM+2njw0i5BeF4b5H10IYqr1
vO/TrPq7lI3WGmG1ar8JAel4IO0OdhPTQPWWT4UOoHkoylTDgYzcJPnTq9GCBxuZS4Wti8ymaFNt
dDgflhtyYO+KcSa9NmXZQ1bCJSq65l0VjwCq/umobYW9xOIIyKitM5Le41O8OIK4NM+6AQ/xZSRV
lRWN2jy/5ncGw8kOIwVq0bvb+f2k/t4mLyiFZn+Q6VO3kTfN9xr4pjMN7FCEvQbkfbSvUwU8nxK7
x6ntDpbaOnf25FvOjnRJcsghUgRlhMa8uCNFd+4i/h7oh9CrTGm9O6U6TezylwGz3hug/1+6EaaP
qx1unL2ZJuHLv8Tbi12PvAJkYwMXWQG9R5rUfEuXnKSMVTeoN5SNLQTtyF14pTZuTDtrkYytjJeG
ykvdkoQkOXAf1l25EZZNeFagtFLgO5ShaZv/fVKlmYDz8ulCkqqA/nY5KPBUAi9EP6Od/7YtjhiZ
MhRhBmBPqr2fYDcuNbc6x800PYbLIR+tfVMWsLsvIzkA+DejhofOxeJlnfrQUSuWEZSO8HGA7EMS
Obi7muKxzu6GXv1NTHKwO684uarerjObqA5PeW39iURPdwf3JzJG3Zj0iIMW3RYidIsa01CSb1+M
4pFIOVvDZWwG2Z95qqrgZZLxzJZJ21dzP2wEa6kNdN/wXI5HxhIjZ3KAJQ3eguR8NUPfC4Cz7LrX
CXWDxHY1qw+J7iBlpLSew2+yovPOdbW/n6rA3cWJMX1u+pA8quU96ipYrnAsYQ+1NeVOnPOgqjRU
IrQuXhf6pxtEq/2teF1uNRd7cn6ns3j6bMEF/YwcQFHXdbctauWhGuAWk8jCoju7mnL1JOvoNV+d
xhqmvXj1phtuNfpdYcPkFYHjiD/Fenkry0oESEgI+5TqSUZRDhElW87qLKuRs+ogsa8maLRs9EZN
9PAsrWcbNof6F59mVgoeETRRKJHeDHyQTwY0uhe6svlproPycwU5xkYdUGYreNN8Ej4BckHNTg3i
8aYLcgAXS06V7bS2jaKwghWPYaYXobEBzZBcuCnB11KaNNsoprOL21jbpn72S2DoIALgV9lBzStU
gJcSnLKU4PylNJeSA/L6sb0XkzjtBgIb1TOHg0SIw+4gcpL5YrsuolkdGN2suxe72igDkjRoZtGv
r53rrspvytB/9GfFhPpLKK2CTIfISoMjdfbjPzLu5ZCrLJ6w8ThFCyY52GgHb8QIdzPhcrqGQl2Z
77uOshTy1DvPewmLdnq4pgAmxaQtwI+UG0kciCNqzBEh7Kbe8QNrfBJHqjfUvAvtBYKM9NYpipwf
Pk8/mlnn3ZctugaZFSGo4M/zVq2d+KUd3GLjzJn/e+VW98NAQn4zzt9LNny8q0VLB0lf/ZmY2Vdr
SPLvncK/lv7l6Qv7gWwX5mnz2PUFCQHT0i5uOM43U+B0t5XqDajy6v+4cjGa769sLVdWwvK+nAry
LEX6naL9+yv3XfI1LjN1G+dm/zBH+QESM9i4Z1M5msWk/G4MfM69LtEhw67dPRT/3pme//6WOrp2
NIZY/ZRAaLZ1mqr8ZjXdywLaZv5fUBtR6ZyT3xVNUV+C3kl2Ol/6T0HqK0f6t+PbKImby9jG897y
5uKzE/oQRoem9gMhjdeXofEyFD8IfnQGScAPL2OavX+8jMh0i19eRs2DzcXgOXnbjXyfqwH5CooQ
2WeoYItHo+VnZRmZnsoBLF/uTPm9mHjaanZeY3RHGcr0cAarJMPWGNfp9HU7zXaZSmMAPeaQIjuz
Ge16I7Se/ULLHtlqAUxorWf0BKznPliSMIgg3YmtDoIF9btwXUFy/AzCKHu0/dfpSIJRT4wssglm
p5671nw9NMtZAvzdVnrQpcvIjvqZ3EpqkDhdPJDzoNqjqScVlsqdCDaYGtkFSiDzGTZYNPXUP8SM
uihSMUuU6NRIVD5P07ms1EeeW/xtVJbwYU6DWZ/7hUFFDnrb9zwfQwYdQf94ujqQRiBafYuexnpf
tP4Ncp3d1iB/dpLiXZrAfQXDhAsZKjhr8cJ57Z2k8JfpM3K8LvSytu/vV+DAPIThxvcH91hEWm3s
RO9dW4xoKrhHEXYXsXg5E68Oi9umXbxVC3amG1pU1yEJe5hD47MuLLXLaLLVz0JhK75ldPUtkepb
5K/zEBheI0ujNmgkAxbmD9a0T1o4lOQRcH0aFOMYleiELA+LUiqXwxpttgZdvpTmrwdvUqb9VPL0
O4T2TWwqBiCFaPoOsGtXpl7yMkV1SasfduGmTSIPJosqXe3utDCMuf70fbFf4zXd/JPHt4HfMHIv
48LYLoc20ekWGbqIdBu2qzdY4jKnnQE7yG4xT7PwPtC4cbXtQKfF5IzfPM8PdqOR6bdS3XGKT/M8
NS8fogYnXmqLtyk7+EeFf1pn2BQu3Mgxd24eUuBchFkHoxkfq4l/qZQ1ep09m5TXRkNxHlNTNZ5h
2dkr3G/QTLG6s5KyXxOlGj3VeJzTQ5qIFh0bZF9yoOlhcyfeNrVuJ2grnoIgNGUNMfdIi57DjDVk
SYM8GHikJNtkYZGgYNWFz+VUVdDvAFSqjCh8LiDuh6zF3c4j7LPbyujRNPR951CZ9qs3YVstU8X0
b/OXCHE6NNjtLTRp6B2onbZc/pRmJTB3CrM686c0K2e5aoX1WbzzUhkXL9VxgkP4za9e+TbJMHT0
93P/LVi+a/yqJefhLo+ccZvbnvJZCaZ/nE2j/mob3s4+xCkxWu5jU4/HJk+Mu3B0Id1ZPrTgIJ6m
cpyerb417spuSlE15MNZQ/dtsHt5Z5cPs/93/BDDBTr3xWCr+9J2SBBBYnI3N6F+N+mtvUMS3tiI
7er4tyG5BL3ayLyr28hne9eGKGR/cGjL+il33F3rGkh8KVr4IIesSD/Tv+qAePzbJGfwunlbOOXT
fSF6mWIs4wbaFNuFAu3X6CgE7J7aP65mYwqi6xUyp3i9gmOB3VpY47ytHoTpXmZcg20lew6G7KQo
sGzSvRRvqmyMDy0qn2jJufqpndXqXl0qvUqYeXdqB8RgqfRyp22eGnJOyCxU6LYuEeLIGvOk0UO2
TqK9uNs1iJtN2uzfI0fabpTUK39rS8qRlp6Fd5nfly/oka32ekKlCEEic18ldfVbybOqphXFk5H7
sBVlE0jjxd4v0+mACq7TKyRXnwO7+4rIRbFDey95HlTSLXImtmGxTYtNzv7fxCkF6YVchWt6HENt
6xkzdPvLL5p1nPup/Wbq4XQ3qWCWxZqkmbYdB35RytBAv2LfzZBge4jwKBDkHeom1o4idDE7xr2l
FepTko3Jp6jRf4pZotzIVY+5aU7flijVc45GBh6mUMxnnjXzO83iR4B6vPUstiIMdyNNjo+GZVjP
MULNOwfU9VEiZII5ke5cBGCfxbZM6G3YW9c8gKsHESC+ZA9rd/gCXLo++X2t78Ml9eVgt1rrvb1g
W/R9if83+zCnqM9W/iYcw+4+yQf3kOh9sS/yMPsCZaFxgy6ltw39NvsyhDVNy07gbBSPYTz7JCVK
6DElWDPg8+mz4V6cSRnPTwkkZAGPTgM6W7ssKPTPejdEj4PTDjd9YrsqaTi7vS25WaabQQv8k2kc
Natp+p/iUAroru4yfWxv13Bk+9CbQYQK9FQFC8tcjvdmVHQv7c4ezeFFVZoWwakx3cgwKLuFYVJB
BnbxokpaIq5AK4sMsxEFs8AanqlMe49uZ1/EzLsLQ1EAyL1MapZ0UUHLEIK5Ea+jTd99c2oPScr+
7nq7JTuSTpuIDAlaAO9uw3K3vd58/XG/NPW+CxBfKAosOGdkXtZ7tUzUyUFHkCGdTdjd2UNqw6Ff
qmxZN7ZP0ewf2i4MHsTUqS56x2H9U3xiuk662n6d1I5zdad1w0+J/7+dFHWgxWB74KV1jUue1Bkf
vDgA6lE2g1H9mOrgTol52nzO/bb4nCf+X9ry1FU5dbRxeZi8QCdorEP716F4r8FkrJrLdTgkdJxp
aVDtPOXkm0tn8Wi48ydGgfQZ9/86Mpw83wypXT0BCdG3Vhbqj66uTQdkpeszRHD97dAgluM5bvNA
ftnYKQAmvswVQhpTUdU/3Co8NRp4200BnBt+AoRCM+MHyjvhN1t39G1CuW1dslcW2kcnf11ymAEs
dYP1uiQt5eeAz27UNsM3pdB7qBk5m+jB26BzMHzLG64pZ8Ni+9e4wpihifUgLN2ObRYeRBvMJ61y
sR0oLiqIk/cyrLsaoXAUOUUpTDTDykx3Lm92kRazSWBwM05ingUvbo5s8IYT0+f+s0GqYz157/ov
MSqAn9t+joxD0BndLpwd/xR53vTNQc66G4rya6MV8SWFIXozouvxTcKiKFFOcASjs2k6m1LvvZs4
0f1jSLPijsZkcx8NJf/rMp27nVGk6H7IeGrNDloR09yPiAqhC2rPe0N1jmCZfvrWFJyEtx7QVfsg
Z2/2q0nss6Wt8UJxLyZrAYyM2LmrBiexi0mc/6P9w/p8xt+9nl/Xl9fpCaLjbe1Btw4eXW0HTbFN
PpB/H3qIbCe9e+jyBN73anApXeTxj9pw/GQPtp38T91BMrJMWGOMOUboJXZQhYn5lf7nUlfL23Lr
9BhKX3vMUAhf1BDMwlo+RU259TQ3PYhNtBM6mE/vh1TdGL0OLza3UsMMtBOlUXXFjQ1uam6sxu0u
DizzX6LKeL0Bx+Vr2AojW8K8tugusIbYX5K/w+Z2/Mdqv4bJ9MIP+BfbfPqNmY0xCkwPbWmhSW9U
zmPUROYjaM+B/mE+6IV6TluYLSSyMY32xrYNF65EnU3JEl/PEVSHYQ3XrcRMimVv6gY0nU6NZY1Z
rgD7svXuCupuDU8Hfz5DG/FJomXZ0eN3y1iLQ2oz3o4OqBXTV7KbFB3Mr2pJScJ3/g9rX7Ykqa4s
+0WYMQtek5zHmqurX7AemWeEBF9/XEGtolbv3ufYNbsvMhQKiazuTJAiPNzD6EJdUP3t2qJPHjUo
0j0Wo7UeVY1rllsmqp66akXdaTKsPciY9Xk0lzGAMLIs9zRKS8YQ3LhQVy055uDkoyVL0OvkPOov
ThSCFkXzEayIA5PiJqrp2gIwccjBnSmWwqN6giZeEm2pa2SxOJk6NIuGJi6fIuSNHu18DqWQQ9uA
8nmZ3nWNHviMb4zegkphlPr3skGpmqnUQmsxgHaC9QAa8wHsD//pIbz+1Eq86v/wAHIKYXGV8vjL
Ggzn97VMLOjDY89SmBsgcRBScS0b7aRo94dU2xKR/mybx0GqD5L9pgULrFNqxs5pbGQlTLCaIg/W
nBl1kTKZu4SwIUxNLJzZtGBqPiYRWoe8PkzUI9ePiSbKEc5xhFLq1KxuPM9OkB9kj4AGs0dmmi8o
42ovIIllkCxvvA3i23JDgz3T/MuIkFWvBslUlvm1YrkJVlrMzhIn3aCkvt3SdE/vDJxE2+/zbDUJ
Uho7wPuTOzLp3oBNFYifd/QJ5ODxUww94BWN0homcnClbg73ZBK1hgoiwbI9fQSoazdHx3R1AED+
+UQg/YHql/ZAll4voPo0fQ/TZDhQAK4DQe5uang9B/BEYvVXvGjvaZC+ZMjGQvQ9je/pCxZnPco+
/j29K+p6Hbsm6JvLzDskeA8Au+sder8pnhwzLZ8K7JMsmclb1Fj4jjumHThm3O1pEAjpaW+BKCGg
CR/T8bwqQOI6so3nVunVsh4JNGHiJbQGpHcC+w747rMGSeVWyOQ7aHC/uRz6PiAa8Q9FDDVGlufG
V0ykcZo41pq3dlKAZsq1pqfmwVEQfENrxj3S4oaCXnT3yAs7q7Bu860H1gIBGaQvPEsssJ3myGDk
SklKSbkoO5C15if7v/2RM7yYfhvzA0qXJSCsGZAKKvL3RwywZkkdWAkSGsvAp2BhS5FAJsCqWSZ4
hg9DBS4NEd5DxSu8dw1kWbA99ncDZGzvwRGAmL+L0i/h+WfyMMPUuJP82zQ6Thrkfuwq+vBfIRNu
GjiKHbhVS5IvrUFLOk0LzT51h2YwEbzlUO8OBxS9qZMdnksuZPyi/kDd1tTXMVhhnxOcPLBt+U83
elUMDhS0/aL/q1ujViMg84ebOsfMq5Gdbqpxu1tuSqvxAYzKQyYAnIAw2a6fsuwEXbD8VBiavRuB
QrjFogKMvTK8Rx4idN2YTvVmJvFbEov6V5NC7y5jMl5ZEhDoNq5+cb95G7W4fCuaMoU0TsYeRxM/
5lqL8xsEKt7v0hjy811cO0k3yIO1oD/+2lj6O2sMlKbFCZgt4oj5ZIY25Ewr8zcbTVIUHF5kQGLD
9zY5Ym+PEImpjg5SNhDmcexHskXdl17Yw4Mw8DrwHcgOtxO4sBZ/SF8B0tjp2KW2Rns/N69DP0G0
tLLvnFG6R0ttVl1gN7ZGNqZIY0/dDcl2CbTrv42zeDwZLeWZbuyj7DzvZ5XpZx0sJ8sFc43Z4v9z
8S+fKvXHl6RvvtIemXbLtFEeB4jNd6F+ILvwvVtsecA+5NMbjyA7sIR3KQys7LYJsXPbjbZUeTCK
lzqCUgWkIox1gjwjJOfS6WqFnR6Qg+O/ZH1jB3GJYvW2i/Kgm/RoOyWOfdWAuJ0bwzfjs9/Zm6EI
Ed6iAXIRkFsKSvzItmQbUP+31p0kgjAd726DAF1I72RyW5Ud/v2aSkMAshuP2DSOX8CeyyBR6WhH
rrqmuW18yV5rkNecHA/qfbHSjjaKiQW8A4X/xLQSTFj1r3q0tK/qwsvq9wsD/LhZB0EQx0B2sTRy
46Xx+n4d886+CQPaAlmbFEckDMDoEE7+pjahipAaYRnkNch3IiVPV6or7gHtDSAP+rqBpF8qdWPz
333IkZo0BdtJrLyXxegqLr6VZe/juGWd6cg5VPF0Z2rTmWTIstQc79QYnTBprDXxbVGH04+x/20e
+FDAci/try1kGVYgPoofYyv0tqMHjI0AjeHFTP1kw5vOeKk0/q2oJNTME/DgYVf3A3TP1kqqSZr5
zySAb+UFBT0pmDU1/WWScp4EWdV5UlshoAW4iRYO2SlpHC3IJ5EGiDllpyiUIGmnkT5Mx/dLGpoy
HQEUp5iOlkQCrVRllZWGQvDEgPA6tMCSsx+CQUMruvZBs9M6qOou/joW4sYc1HqtBvFt6Lz+F0qm
fsee472w3AIPsyftW8b0DLpPXXzEv2x9yUbL3HS2xx7NtHtNwmg3qfwRNaIafWBrYtSNUz+3kC7O
HHk0KAP1yedjOPbi8Ui9XofifD/6044gQZWETvnQIqI3I4QUfAiULH+3dS4YKEiUmpzJT37MJdQR
rUd+/3U9p8Ue3cv6M/g3UJ6iM229RFgGW38CSzowNypIU9oABVaOC6oyhY5WDU0Koe20WWxT6l8N
7WuDY/cx8fwap2Rdk/g3jNZzV4rCvY2iSFG5m/gIF4A4KVENDYDJLlxZThnvPnljt7xux3y4LM4O
U8TeWf34yQ1C7slGOkULLvBXEMT4l66qHWvVIx5w8K3wtTbN8Dp2OLesAb/fuhYYyGYX1FxNqzQJ
NTxdxmINPBFEDZbnkzTzGmTWG3ow9WS3R25fy7wv1kI500iYIwO30jsABNNudv7j4UerF6ZlgGwR
ZemK7dBV9IiRWaIuky51Ij5chsgojNQGqg/YDDWFNPA++cWDUcVrcnQSA+VBVs2sg2mL2TavYI31
voVMmx2virqA3IRh2HdJNjV7J+nzQ2k5422CECQ04tLmTULukWmR9ssTzd6tTPa1Z4UMaFLhps1e
5AaYR3w+3iwsOU8qdPdCTwS77PeIEbnzpBC4tjs/HTcmFPpWhapUcFWlAjW1bAIErfyLZQsDuBp1
tAfXRgz6K5QegJDx3Q+nJjCXdHUDvDlCPquPyXqViB300SBvjHTODZhheSsy0VxMFwr1nVm4EN8B
BYqetOOx8vV76rnKRFfgLcn33FXlCWoqLUIDpRZlW70G/I6Fbfm+ip/n/drkiKQmhhcmm9LGQVNm
JggJl1sht4RPAwTNnlaTY7oP07S7diBV2HieSDb0i6rUz0pPykcouZln6rWh31/KhoP3D2PU+I0u
Ni4QF5u08t9tqFy9DyvNm3+LqKotL/Vk3ciffoogj+82USyazbKQCLs7C7LFF1oHwWHQb4wsRZAJ
lCq14r8ysuR3J1J25wwQ7+5CsNaTvXMdFhitYZ7aqJTPZhrv+tEz3nJhQMm6bMcduWVIoecGDvbt
NJjH/7bsZGr1yhWg4aJli1CUR4tgga3GrT2qBsNN4Uz9lljIqJsitv6pG6suUZbpbRNultFQICih
l78jvBaeB2gKHbsMfyV17RjR8sr1UIigRlNHcUTGNXCJqqunwB52iqafukgZJJes7rO5G41Cv0S1
9mteCRmPaxqV36gXdY5zHXr9hU3T9NyXXX/ToCNGY7FhxXdt7l9pTAK5eNeOFjgDcEcwajT32GDt
QxCsPCfapAFTNG5prBhM48EFYSDN4w5vH8c+CWisnqLkyS1+1/jm7UQKrDsPy+FRFGUGWq58OLmK
3AmwYWufmnYNLR3wRc0uqKZpLMe5p15a5iYwgImxpe5gAMNdZv6VejSpxAZ9hQDBcKIuLck8fs+y
9GlUtCf50GYPmoralnVs77DBGCB3E9cHidr9K7kgKRNfoUFxWCb0RafvUAgABIVahBpeJN28SFQ0
w8ECdHkFhgkfqezaXaWNDzRzbdvaytScGCJbnb+2+RTe1XkV3qFaMt8nkDda6eTTmCizK2t+pVFq
yHk8ln7k3s1OWYuHS4vvwLxu5oMpSXeyaL9MWu5VqtsYKShs/ax01ii4AobEj3Tz5OAf52MvUIgE
aG3qf3r7y2TMN5whCF73+i7l+bB3US30GMXOzzidih+l7iNzwKrnAnRpf3PIWvbsj1U9O+DFO+zr
EYcutUKOw9IDA4/MKnGhaV8aUX1huWa9mt12CovktW5kc5VJBJy2MvNSxLsMwPEtklHW6zLpvYvd
eopI1jRVp/nNKE0fv5EkrlDeB3mkTw0PAXiLhxEqvxho1buVriDzzq448CSW9Ndk8U0T+5ysqnZh
XkINz7F9yLrm3cbpzPS5K7AVTPqo/1khVqWZtv27QxqrZmP65vQIauTAZ+OkzXE8xPb7aNQtiu3U
9BBiN/P0ydPbZ6Q8hk2aY7ffKiyEq/ARXWvjdcn4lXpMB5vC1GddYIwG8B1qlHvifTSKUC7fOBUQ
U2rqx3zfk+VW98FgmoDCGrEAFMIPqkYlt0Crgh/II/L2HriicBYYmKl/5eKJxkNwu61Ny59ONDFX
E3sqbpnkU5Mn45Gpsoqm98qro66oG7khfqfhcDYmaG2DhQP8jE0lzuRGHpMWVbuegyz2APARDzyn
aJDxHLW5NiDM02qVGLq4MwavvgL7ogHNitSpK+oK389aiZP+M8OKMv8ehIDgMM/tH6zzuhO9nHib
+FfIoO36GG/6oDWjYQsmvXa9bPXUBFfk/YlMAjR9W92zAJJGeLRLXfk1zOsDiHe0X4ZjnCFcOr11
YBYIGOr9b+DN0vYO14c9ykuB2lSTmIO6xVRvDpOMq9sU2uUqG8v4kquq1CwBPFpAEmjufdidzim7
dSGKY2mBS3EhmQEsFLo+GmdgV9XLIw3k+HptqtxGjt8MoeTK9fHSgCHtlf+uhcFfI1NG4MgFK5rf
+NZrB/6vbWoIuSUnsLa+zzHdxn41fthRvhdNmdzzxoofzcICMD7XQV/Vpslj3lXtGU+cNxqc4ri+
gKL6Uko3P1tjlq+hjAuBRdX1Od6AK7qkJtRSPMLUyCgzjDAIdyqhHndDxsH5Dkhcfm+PrLnmwI+u
+sHXv8St1NZVY5YH6mbIWEAdUzxnhjqCAWe7isEM8yVMGwlshe4dWOylJ1SdugG2Qyuedd3LVETx
RddGHwS6gAFASLZfa5UXHSvVVW6dctOjJr4gXglNtKhFMgworDWobOIjdT/cDLUawGLgRiNQwdR+
R2UHGLbq6pvvIqauIuap3gogrbh3lX5ZnVER564/PJCSQAlAKkTgKo+wB6U8eUCTqPoWNe9rkIcG
xTlwEYEjGQ8k/aFHMm0zNagBkVVjPKCU3njIO3/bIkp5I48iSS0gDny5QnQKPLssdacVnjbjgZxt
CzXZ3dgCc4WpNKNVayIc2W7sSkxFULvaVg7OmwlNrUMGOqZVr5hhnCmsT9SFSI317PDuvRvJMdkm
KFVey6Zz93UJwTA6q7v4q/ddJZI1HeRplLp0Wl+c7V6EJwR10hVltXq7B1VwWg7bpPU0gJQLfuxs
yzvpQG3N2bEsBCWXRIaVJpCdUmftKJPdCAzQvNIy4c81ESmCKuE6i7HtMXMA3eJiyO78DG80ObH7
JixhAobgJE3v62IaUheSCHYhgqjPeRqwuOjWqdZn27lfR5PiLE+sw9w3Qrx8m6q80hJV4WZ3o+Q4
H6rJwNvN6+cosQVJnTzmyamIRHbGbue9mbwUYJ8/+3FVD6eiPZGdZvShb4FGVSeqGevKFNh8GkII
BjPUUlqhZq7I5qgB/PdXQQlQ1GahAaErhNGRRgXSLk6Kx8kZnSfZASYzJjfeac4TWSxtOoA+gt91
yjRYerNKa85O5FEiI7FuOyihtVrrYkeFUsmuAYcUTY0hJXtEMZa/oi5KYo3r/3EnZjX8LgHEpUUW
3ue5g0rpqSlOvWoSaaHPx7gAZmgqTnRFw5XNJciJLQnexo85EbnTOHnWUw0+nz8vaVxrh2YDKa1k
Z+dRtibd8EOhqsNqfE/WZquLCwcA/+LkebbOddM6Sbf61YUZPxuCvzdRavMz2VwP/HqOnZ9ocFIe
HGwNiKN9uNCIRAUdKJ3Bq1Zo90uaahpYfNLH5q37qCy3kWYgE6WpqNF6UFQqL+qRK02c4n6eOGe0
/llrWf7fa5H9447LWuY/d6SVzbK0TqjFxuMTD6MmQ+UtIXi9jy6OO+Zz2uOxsoxiO/G5S6NIiMe5
2V5sRxMXaXbhAa+2Y2+mQOyQbb70AFA5pIZxJBs1pVujnlk1KDMASelr3OMEAd6ujo3PGuD3Xqq9
1n1TfS8t79XDF+E7qKDnC+BJ54t/DemhZC+Qyjiq4VLN/D+W+P/uAwkwVHmBv3vjcMc5N9K1V0T0
UMR5vG2hUzuzQ1gMyi51rTvXHn/yi+k9JZNpvf5tUuiZ7cwO8Z+TZFpbr5FlJ2dRoviSF5q8o6ZP
WA6tzGCxTAjE3bmJ2pBnsRJ91RWbZVkbOyPBGdUVxvhpas4DLWyqcF5yMMDVoUsVlFB3UDG9uyaM
jV0WggiWbDYylKu2ZyWoQct6M6Cm/hCyLn8ZtWlXNiZArcquW5m/2EVUvdsZGNsODfB1L06FM+SH
ffH/t71qUL9G2as58aWyV6C8hCbzOCfLGtDWnrnfPi35s3wwm93geDJY8mcCKUxEYRNvuyTFuB29
5ZEtT2Sa7XFQhagoo5zbpIXZObbqp+XWHA+cXdPEY7As04bD56VpYDTyeWlaSAeV8x13zWAyUCHY
uRMCgzkgKde8dt1Aa7sCdQAyvM4jeEKNB9S1PBfKRn6tGUJBEQiSHa0wz6UFPlYRYPdBQZNa9KPB
9nReaTEtazZJtsP7hp1oEDiwh9TJ+XlAGf9aFgw7brWRmXceePHVo43UrDJ54JneV/kIqi7Vpe2K
U0bItYkwO5HN9UBwAFD4jQZnN7Wui1T4drGV5u9lWW30Pi9Lk3wNwaxUdBnOUdgG0bIDGK1pkJr+
Y9mww1FhrLGrkr3mHOoeOzvaz3gRcBDUpf0MdV1vEChEQmpi6dIoatnwe8nOXoRTz4AK4l0op29+
jyNRxPThDEJx7PGoz5SRrqhJwhISsVm7o6khWNbx2lBTqL+sEFYg+LeG9uEP+7zyp5uMuZ+smFeK
LUIcw0Gy6NG0B/0rgxCrHzrJj4KnQ9DK1LtC8Lc/g8YD5YRj5X8zmgs5OFAlDioGTvlG1vWlhI7I
mgbcnQWNqe9Qdm7WbiOSix9HxTWegD1Aaiv54ZpPQ21M3ywUpa+hY1uqbXO4Q4oYsYcOwp14545f
C93uVklmRXdl6dpXGsARALUVakBDid08UGvgXw5N1FHI5siMGNSKjoJAyU48kE30DlB24zA+NIgM
bq1IE7cwj82b0er3ndrUpkglUU/0WrzVwJgPRWCIPEaMmUdEVQ5U1LIUulAX6s7OEeTn8yD5k52a
Eamlo5O4+z/talmwQ2vHyuj3n/yVnW6QTVp8QkHOPPjHdFTvIn+si/njLfU25AZIZHma6ny3LGsC
U39JPRE0WicvrouEjgQm/zaEeF2j0Cx56DIfsN8Kig2y9cvAsI36lXUtyvhEm3/1PKAAhCh/+BnI
k0qX/+Z2uc6ygkE/9AHJoBSnlLwLat8KfyN1Bhh3nn2XyU/U6DXPNufjJsaj8dzoZXUykF3dTp6N
TSXIB1ZR4fU/LDMKtCkvfoOD+4U7o/3qaxLBfUTer66m64fKRuk+w5nsPi29IRC9bnwd7eEgXCP/
rbPpyEe/+QrQJgS6wH7IeLeKxTA96maZ7kK7yY4N67Kb7cXR2vAH8RVI+t1YZ/kvfYy/8DwdXwYh
R5w+jfLsG9w+45ddbdjAqlfGEQ5UrlY/HRLmxaemTZygjlIOCmynOyWeMT32nfEIng7nKzSaoeYU
2v0Z+mH1A2javpMdfwyiMkMjLiVo6+7bLgaQOvHWmo/iOhBgRletKJNLY8Q47FvW8L11Nm6alD8A
roFMlnIwO3fcoYYy3qRmVt6h+KW8q0IUeCHgUCNe7xR3BrTXvFVd4BNP+Y1MqOHSkJkWvhWvpFbt
I61Pt0KBPvBfrd2bXp6sEDYWR0u99+aBENUCU1jdUS92w+pSmPFlmZRXeOuPcQISz4+FSiSM1/gx
pVuNICLYUL8vTD4sNrpV4bU/iOxtUnycdcbHU1+sSkdRvs3Eb3NLPtR86tcymk4dsK7c8I6QsFk5
Llg8qty6zpiFCdIYCA6kW8I4RKXZXVCg8UKDZHJj42Jaw7t/B4Q70mSRc9JazwmIjsKu2i9VYhsP
JoJm57/Yh6b8bE/N/ouTd+/+DQBAAbFX4HvzxQ9T80FGqKaaI1llOHTv/K5IgpyZC25QwiRQqVoB
/oW+7cE9Edp3+IepngdIMu17lHBv+9Eyvkx48Eacxd/xCgN9Spdp55E70w0q1R6IMlCQrGYip1s9
SzWzqxAYitx6nkkOTogiMJppAVFx4ylEx9k/M+meOgNEkWY6sad/6QA+Igfs9FB7EW2KqLUfgBBP
t/jP8M8iS8A3DPHqvdVZNfICsQW1cK5Dj9oCvaplZj8gXbQdazZFqEmMN+DoMn6kNioLgZhNX5xJ
F2vfFOatEpG2G6ahP7pNP56RZ4f4OKuahwaPeZTnDeUbthFPYQZw7yp+mHgLxrCa1UpVxH7rNL0M
/vbZJm79x2eLav3TZ0s0DSK7qvaLSrdi2RVBZ8X9cS7OUl2g5vsjlX11pvaAOpLuUIssEytEVkEh
R+E6r2XNxkrAGDAbXaRtN56MtRXS2CVOrT3bSoiZBbEM8a9Oxq5K8I6OnPOkVLykakqus20XQeyc
1XJnSVYeNUBCLsLl8kJX1PC0AkNZ6LrrZaBpwu9Jp4eromVya6WRdfBYHT94oyppG0H1C+TJGSWe
9St5jLZlIr9pPaP6RwTQY4+OEo8Sa0nrf4rxz5fkNMGJUgAsTZytkDGO/WCjGxHcdZiHGpQw3zQK
VtxZXb8yeiADB8CCnlwHEGk7m76QW6iD5tSpa0TgBpw1kqTvr71yGyLU8qnpf3OT+OXvSkARIWPF
+HNbFDuUciOvh1/e1nTiaVeorsjrIIVuyGtWNvoxM13IjmuT/qY78teY+t4dEs3yBjZtVKwrf8vw
3aDjDJkrtWzByx35jyl7X7ZC3Hg/FahsB7U2GHa3HjBjAbKLyYGOttSt9TQ9zAdfNYqKjeRTF7HM
5JA2OjLRDapLPQKuRokzrAxjcDZ+6etnh9CueEkM7hblGXfvd4Q6zSnqEafJJ7M/o8gE9BIFiKrP
EOgMzW1Uo6i8YlJsaZwajSXfUrc2d7I0OWpY0CRlNFyqrqlQyp87YJDxXLkiY1J17z6Wy3lQdx2y
v8qbBjiLJPgvobSQ1UjeQmudX7gIASaEvlTQV5BoFBnQ/Ejd4xI7r34Lxrd+5SE0KVdkbNUIXXlA
yhyqht0We22YoP6YR7m1NmoADSV2Bg5e46eOfmj4CcWXPrPxm6PL2HusrTyFwhni5tQgR5ULhHT/
6ffgFyrB60+WTzOpP2WJAc3ygNZa5kBICKF41ZgFsza2zN38CnqwfquDC/xaG6F10fmzoeBe1JCZ
rqZYWIGbjuUmwU6F4QwSeucpKgJyycg2+mUL/Z7Y3iwrtIn+jNNJDJo+j5crDapkR181dBVlTl+C
ScGFEec5f0PWfmptwHeVl8NsKJ134558yGQ71T+zacmlTz7UrarCsYNlxDVYtTZcCEq2AgkjUSbv
TYpoZIt6efRz6TUgHIp+zbacRsjdaVm1HQrtN0UgPwUpsySByk8M8vQeaPYzzo6fo5l/BDdpsudE
z1qivQAFbV1MDfyAwopHKMWP6aUZ8xLcS1y7RxGaGTR9bCLGk0crMEaWP2WUbQBSLIH9SCBc44Tx
L54236vI7b+0I/L2mhvrD9jweOCe7HT8P1bZAS+tASw4Lar5WbZx8XLF78Ep8W+RivE8X2oW145G
iz1VmTWoJFIj1LgCyKwRtHgSp8E+MVG0BzqMNwAv7yHW2T56U+2fUSzYBmTXOMgXqzZublloTXe+
I7F/URNicAUgY1Q5Jxv1xU9eBTldoZfPUTW1KwlGvjM1o9CKs66axUZdLngXOLm5rSYAwkXZXTo3
qp59oGAfOi8MdLONgWtZt26ZPzuyr54ReQW8seYP5BhV+RUoKe9GvTZtf8qyGedFoFcHWtU8xu9Q
rVmpAy0eROJA3XxypjWwQPaOur1XIz2IAPeWumMSdjiNtd7aUjcFV2hyQHbDCmgUmXjt2FSgt6BR
zx2SS99jh0qjujTbG0IG9zSIrWuyqp1R3xeaZk1gW85aFGS0xx6bA4SSiiy84LsVXuhKE/UX8GWL
vWlUzrQym3BAAH4EE7xR4GBYQJlZXVETQRXgGCZolu7f/JZpNINcaNrS/X9farnlH0v98QmWe/zh
RwOsE/wwGI9hDJFlDSoh1YoulwbEH866smq5glBCfloGWAJK+qYq/plC/WXYUysuXbr68wZ5j4yk
wcBy+L8vEzcfH4zuQp9kNi53JaPbNna1cm3jfuIJzm7qQyxTqDu70CVNqev0FcqbzUGzkuquhzSk
g1TQuVSMndTUowMUiBbWwWha7zZBV2m21SBqdBnVLwDYaN5tW56hVuJjLs2oUqDlJDMvi33SUbs9
5XgS0V2XgRH0OsIV2bX0YuzMeTy4m6xO/GC+48fCiFKhcBsc3oLunfMSp+TGSNfzUjQ55m85E/Ft
XirnRr2JE62ZXXzNv1ogIdqBYYIfXa7z43zF8uH96i82cpGezXL8sDGPmvLjarG5apllVRpYbA1Y
QoPUxi8e9G7+Qz0wcFPFYFKnbuhk/gM3IaEtMvMWK48G8mr7uHeGgAYb2/MfKsRbikbol3mS4FAK
RBEPIl+AiJa8K2+eZV1Bk9L8rCfnqrl6/dPm7BozXJSweGHanVmSg5vJ18MDa+UzAdIJhh4pLDoi
AbN9MZEH2YtmuqHKfKWPOBDkTnoHAj37Pk1SdsUDaUM9arQJbM651f8cxihDpq8HIq/2my7w3BAs
BqyITm1uq/N84771H1dZarzb6GrIbfctjsd8pVcFe5tHo51u+I8Z59m94zjZPXiv3XPXTycyQRwi
u+8BxL+FeJZBNU9GAbkNw30MMqY78qKmb7t9ZlXiQj2ZpNl9W1avFSvBpKFWJpPswFnhamZ0WGxD
ZbWBl+rZjlxoIOcFii4qFPGQjdaMG8iJRr2drZe7Roxbu0yCgXpZL7Jy88AMCbyW4eEDp9XknWy3
v6dp9CcBF9FAqbT+tLrRgIY3nT/C8idkOFEKsH9dF1MZtnfSZ/F5+WSchcnKAE0ialLxD0a+nduG
K01z2ae/qjFDwEhN0FWRCzX+BA6QzuiM+a+iRdngQ3SvKHiw3FbvS2+vNcCtL3/p0A7aUffEl+Uf
DgFS8P7z/LB8Olk6/q2K3mit+f/Ql7WKuo63uTvV9hEMG0IV04gDMyGSoFWF/JZ2/ZOZF9lTCsnG
I9N1IHSVHXp2llb11wn7cIA/vW7bg8ro4BW1/cxBdEdOumsaQe/q7SWxHG2tOVWx4hDgexyk8SL6
sbwI1XNrf9oCKwLm5MY3HltXtnceSK96LzMeyTQYoPaKiig5kU0OUb0vkkoP5gmOGT1KYxtyboCJ
ExA97KuH9ECLgxM3OyIqYqyoSxN8fFk015D3ZBomhBJzObQ7WhzVJsU5tcpfNEgfV0uME1K40W2+
e28JoM0Sd0OLeSwTV92ur+RPjZ+m36qMGWfqSWwPdyEzB9CJ4A+aNBndA6mypkEyVZDIXNltKI/U
zaba2rMEwTpyoY8gUBmnT49k0Bg0Xvxm0vf0AUDroR8jLnGUxJlKJK96Yg33k834XT2Jn6Hw/S+Q
dh83UAQc95FEN+baGqRbwGimvn+u2wIKfKig/gKeQhuUuEV/qocE0DXzfjYPUODjTQO+EMRogvcT
NyjU9jNOb8HmZ0h9nIayXn0C6llpBzFxw3rQ8LHrKHyl/HWkl995x6unGkm2Pe8g8YMorf+kHCi1
jT3gd7v7qiHI+T11AIDMhP07s/Jbn4/mG0/7EXqgZnnvWsmw8xpTHsPGzRCnyHSwBtryKRuhjFtC
oPOHmg6NUvt3gumsQDAYX9FwG1o5vhq5jpIEVUeeeBqYLYwMxWd5LF+gUQEuZ9gXN6Gqz3OfIY2I
gNrs5qL2ntxQHfG+2qjcltWS9EdIRAeQPB5B843yDm1VjD8LFgNd6puvkB1uAEo0in0n++ylGewz
q434O+p58qAGPPrKmalfKmNEas0ak+8fM0UOMQqaWbkRYNuWpa+1NEWCKCrzF7oqIzebr8RfbH/z
i3RDx3Ozzj/l2TTXGk9gBtt/yurNOTZnfNScyT1Qem0eZciSbRytQZnJR46OnGmVvOn2ZJdpvion
JHav9VDXOxf0A69mUc98Vm7uGZvM8toDUEgQ582rmc8Ke2nY0x4E2qavvSh/D3EyVKkBpuCMFXiU
zVqYG4WdD2LXBw92E2f/pS+ClK/ChIcnP4PsCKAyWXUtJgcJF0OsaQB5wuqaQEPQWqeTXANDFZ4W
t3B04u0Y5SyQNqo5BYAaJ14Mw1MszHIDljK5nbsTiNhst8VHMtnwxIUxgcA1P9MgNYKBMAxFXffU
o9VkZryvZhvifbXofwj7suXGcW3LX7lxnpvRIAmSYEffftA8W5ZsZzpfGM6J4ATO49f3wpbryJlV
N09FBUOYSCVNgcDea7CNcNW1qkHES1jJjDSzYD906IVZnahUs7TexH5WzalIBwR5IcwZ1ide+gBs
6h41BMTmXFuJUN0/nOPWQw/49Rz/dBW7hPdr0UF7Uo68uBqJuSdthgDupJsEXKvloH8U8OiLdCy6
fyhh2n3l/bRnMH9dYnL09rIO5bwREz/USW6/MMil32TrWpXvoEJZLEKg5j5TtyAt+cFk4VpYeQdS
vfuVfjF1DeOKEjGLx4axZt+EnViwMIm+ttkxL23/S5dAdnVqpmjHslRd9UBqr5IcHjoW4EJ2lLjb
JMV53Npyv4cI+EjZ9F+RLe3nHfflORGmCTPXCSqjdj7BRDl57+vAkaWFHaNamEiedlDohfYHZ4uB
PtnYqvaqFQgX4NOtVX+y5ZvTDHBxF6AJ6QNEMdtwXQPQu3YajqRsi5mowTIC+v7etPYxzzyWHlLr
Wi/t9seQzbioXQRd6W+Zyi5+hLOc9uA6Oz5zvqTQ2oWZYv/FmgY2b5O4h5de2G8atzM2DJnOhx6U
8DnyctNrOQwH0tD2FdQ7o7z/wsoUdpDgXxh9nD0pUO9B3cansCpgG4op+cmI2/e6eyt9UozVy15V
UAbimChB0ch29JUDN00Pblm93b6x/qe4BcS+qEcm2w0cC+JnPysOeW74TzEEn3aYUfSvsB+/6PqU
4W1hScl3rgeplF/rJyQyZrlZlxtMf8MRC/7hODluD39onq8Tq4hmJRtgQkAtnoymWVM6cp33I3zN
DPggCF8HtXTxXucl6bgBtq167PShhrA+sheooyI13Ovy2qtXZWB1c0K5Ed4Ne+BHj7vBlvBt93rD
i6c1A3Z4lpJM693ZyrerR+TW6qVqMXuEhmk9qMQxlpH+FLrj+yeq+6dWAEshnwOs5DrG07MTSB2s
6skrnqtKfbcRZfwelfUKgbj+i5kFyQL4qfHUCoHInpnXK5V67txSkzELRGYeBCkiUKCYyg4icljn
hDuqooOno8j0CWkKeLkWE4xoAV5dxV4LtrIm3BGIi+ogAAD/G9s9IpCTn3w9/arWerWmhm1i7mBK
Lowh2XJm4C1RJvBA7+qQw0zHjL8H+FUIy3XeCl/GC9NxspOfMLGXU14vh1a14HqDLw43z++8zn6O
edc8CRk16yDIs22YOXBK0yejHpMNx/Wodt4Q2o8XgTephcfEuIGEIGHU6eArVS4Dz7GWVOxB3ru4
7x247azdLANcfGyukwpA7U+ibIucBgiGcHh4hDPIe13pHY0g3irpLv/JsyKw8arVjZNOxXtKsgUg
i71xRXQNd6GPwmJB3P8EqasNcr0WXmFweYKQYvUoEYy51VGRGoBubzb23PAggNDxznoGDbzbcavQ
2tQC4cMK1hD3ogsBRdxX+xjbIRDSwvXniVYYh1Xri1tX4dVzmvTQjUkwJ0Vv96/6NrfTQ25reyZE
4JfQ8k1hSljM8LM1v0JvowXm30rPXuuO0HrBHyJ1ou7KRAXBIT3VjvK9byehaGxbrbxIE+LVbYBE
FvaG0xfO4MwztOMn2MW81xMQAxqZt3rqP6k4WIbGBI5B0yQb3kdyhSQH8npiwryIXDnUbUAKSdJ0
YyZZ85l6yCbi6xjmfDMstrL5TXq+Mdiw/scyCc8jXwaWjCP8jeVCGk66NdzP6Ja21ccitSLi32/p
/pdR/7fW38beO3f6VKUw2vUUTrt+RNIVVujlfkAEYKUq074qQMJgc6ym73nwUAx98MOeyp+2I8Rz
m5rYWYZDcAAKvLqNabPCWKoRTCX6vbGRV+vYkDliT3oN1OoFT68PqT/Zc8be7pzpO6+6gJjENith
7sPBvO7drIZB8di+M7Hv/eDJgLV5lz1zVjM8p30FbZrMXqUOwMVRUhZHkODVErCn8qXyzG9EbTTc
b5i2ku/3MSya5MIInNfWxR+TWGtAGJere9Gvh3IFe2S5Sr0wPDgjqFfO8InQ73newZpOBuNJcNEf
rBYbmagMzLc6uXWwhysbzBmyBSUQIvhJ5FhhIizMiwPZ0GS66OgitdoduJ3Uir2i9Uyt/zQ2cSUy
F5mCgKqhTlgmYF0JA1qrHMS+bBmWmrq+r1wIBozNa9mK3P7ZJp64wI92AYXbMHuUoSYwtNEBSt0O
/6bAIV5AVoM/GAVc/0bDS57DNK+WcJKajqB8pTu3SNz1VOT22Y4LZ945rnztLHXJ0pz/BLEf+Ea/
/S7Lv4Z7sgV8o0ssCPnjXQF9BB+hGD87OE0XAD0wvNDPn+otrty1V1Q39yF/tLIzuN17pWCMdDck
ygrZrJ1WQgx3giHRvcEsOAw/jDMUbKBEVQC1j+DKrHSifk/FZszfi0Q9xNvhY+v4a5FaYwZ62P84
Np+A0SlVtoC07cGpPbX19QILaEQ4sokyk0cq00F3CfJJbePEiw4mFp+kZxC3/Y/AyeXZ7Qd+YVNy
IjEEW/X2GrDReEW9xmz6AZZeeMba9taLqq3RRq8hRS+9cv33uaBfceul6sJdtaK2l4hQAiA8VOxT
ZEMbDr/r4FHJGnrcmPyP4MggBxV0EkGX3j5OgIrDHLG2L01eN/PcVMPn2LffOt9Lflhlg+E6D+Wk
JbZKLPnu+jBaHUKHwZAtxG86rKGN0o9Ik3RmdAxM4y01An5bUHaJmR3yWL7RMo02CAIs15mwu2RH
izWf4xkEGb5YkpoX6Xq1Q5AejQqvCq38RfXN0ILaoet5L+b3rlQPm84ULwa/nEGwd1qDNJN98mAv
rkwhv2YBaNAetNhOcSr7kwCBGlCDRn6NYQ3gMGhvWF4UrH8dmZjRdFaZ/UlhZXOEBJM6YtWrjtiB
xBtnMF6EHUV7O45WoZWV1zSNu7ObeAC09HAGHRBzmVcBYxtqNTqnOYSh+HJrZaP7vQb5Y4/FEXYt
LjdgeYkIGfWlA4TrVk6vjAcqRaXvLv71X//7//3fb8P/CX/kZ8BIw1z9l2qzcx6ppv7vf7nsX/9V
3Kq33//7X9wXtnAcDg0Lx4f6iOsKtH97uyAJjt7m/5IN9MbgRmRdeZ3X18ZawIAg+x6rIAQ3LSwR
uvX5xva1qgKY9JcmGUHDbVvvO1LnSJ+rb52xuO1jw14mezBW1gmtsHrH6TaAmjnpyZ1kthakKwe7
VD6TYxmtby6DSdT8UgaP+CQBhLkvM+LEiRfIxmQwCIEyER3CJPhYR53LLF0wPOM72BMDPasPjsqG
o60PQ9xUqxyTHhSZ/mpNq/YzxPSzjdMxrNidzK2ARxLdrQuNpc50ArgpsNmfbz23/n7rXZe7eLIc
Bzlol/966yGPlxt97bnXpo/GDZLAIVBT5rTMuFG+VgmSJno50U/gQZeCV2fq4YLzBKo2A0zsn3tV
KjB2mRQfztMzLbNhDy3Mio2d49TyNY0qaxHbSX/0YIm5LwvoZIzITb1MEH3G7XW/667QnwbGW3dl
AZxGwnQ80M/MrMaHVsb2jnMLcy4oDd5/eC59+/ebwxmivrg7HNAQ13GdX29OL5JSADqvrrdFuls4
4OXn/AUZivwRjrLdI6j6zzQdRrUyVjTlUVH3AlxLPY4FvIot6b8hBtwuXSdTUE3DxCRVDbMGx2k+
W2119PQaES/Fi4pZ/skxClgGFT26jjnf195ZGnl1BtB+hYS9c821mn4JbVvIHSTBnuogGZasmwL6
j9RKA6poWDlalx9RM7jWVhEHb8/O5ghOxdvJU1DtDxQoj0MAzQy7T6p5HYBFKJsrvOud6299uXmu
XWsr4Nzx29KeHOas1vF3upHs56YuBDupR9ADy192MHn0o+r97KnRB0QKi8qJIQCGQha53awD9XCX
+YV6slqzWhnmlC+plUb3fXobnUO89+EWb+SFxZYWb5IP4vJd4+lZ2WxW1FBaTP6HJ4L7vzwRDmPC
xP8OHLM90JA9W/+cPsxUmFmsEVIy4dXBKwr2cWw49SbklYlnGJUvpl9bb7QI40Y3HEInGE6G9LFE
MypYQcbJkVxlby6xZB57s4elj5VfFMWs0W5vEUCA8N4pY5jLJOWeBlEDFf/HutvJQpYE67oWQNmM
tkg3Xj+Ze8aFuadPfEjscqaiEWgrJIrYhot4e2/+W59bBa/a9X+Ye36d9vXNhACUy5krfAtCdL77
681MZMXMNGPBxRvqEanYzJ+Z4C+crcjwAfrOzGWX+uo1Z86S1rrUo6okWHo976FwC+FZpBELAe5x
V2xq5Bn0PFvp2fXDASSjY9fCyw0dqBoeHwg6mRLhtHBS8yoxIe9qsezR9JNoRsEWamCZ8d6A7EyE
KAFk3Q3eqnlcFNCyCfz00QXO5c93xff+9ojZ3GOOZ1qQ3GXc/u2uYEXFQ9Wk7oXBLvdoa8MMSJsk
gLBpl1vSRA3dOF4MxWPkTunig/RyDkMDkkumOujngRgrICVP0sqBNwIHN7jNoq5iA1rcWT0nKGDu
QJ4DVsjh3tGIwThce23hfbr3ql2g0zwG68Zeh4aKIIYoRmSEGyq2uq4XYCjJ0f5bHfUrdKjp1ln3
o7qxFlhqc+O10vLeMy+c+BXTMHxFrDCGUpdbbqklKuGxFVSw4aLWD719XtcwyOX+QbaWfgTGL3ic
ilVs1dNGOQCq6HqWDy7mCAQVoZqCHT8E+wXA+I6YdbU/XC1NIClAREbqFjslXdJt/QgHpbRBWA4W
YTJUkHfuzWALc+/i1DYRZOanJtiLzPucqra5UFWOV9ciRQ5jRUVqMFNQqJj59udnxHL+9tPx4bfh
mzAX8B2OXbhu/zAPjT7D6260y4uUpo46q09xXUVfVQ/QYTC47IzMTwR4HgDA0NeTXwsoYiC/H7wW
SCut4JsKlQzPjZ5+HelXHcMGZjz4mRGB4wotFrePK8SkIFdLRRFNS1m007WTHlRFQrWKtCNekRv5
ETKxgJrqInYYzUZ4WuVGF7MK4qOlcIYNFUE0ej8lFWGFvIwANVsKG085MYKiwKqX0eQ2H6jXYItj
ZVRVN+IQAlXTNuWgut2o104GIQk4gZk36jXc5vKHwHY+UK+LcKiXbZ+1t0vQdUYQc4D7thLv1bK8
9tG1/PAh6cB/HUDiebVbC07hjGUHIBS8JzMst4EszFeoijQrzKnBmrrFMfTPC+S6+kYA79RhB0H1
Lm/e7qe1wwkRYD2cTlu0eYhQfHGoWz4BNwrrxrHs5BM01znwOYjWVV69HWtkBEAr8OZQv4i+Y/mk
ZtlUBs9JN1mLwBjSBwVs6KbNO2tLZ3IaZADvZ+pZFl78YgA5GT5ZXTDMLZjGITgNbrLQB6p3qmZc
1o7dzk13eq+jBuo3YJTNmH07h4jWMLGqH0SICIribfYFAvA7coZs4mbvDJP/ChCjO4+9UYI/AftU
r6nMzRAhYG9ato1vILIvIqp3daCeQWZIHhimw8cRGyN4XsDg2sm7J+S5QtjZhflTnk01bAKKbk1F
t0zbbd0BOE5FmDDb57pmq7i180dE2M1FzlLvYpV5+sBKb22Og3ehqiEKmkVgBdPK1nUWL2s4d9y6
B32qTlahthSshWkQ1A1Td0sBI0kZMl3XDB6w0R0DIRyLJQHptldDmY9R5SCol9dbO6jKn52VvNnx
JMB5rYM5tun8XJp2veZpbQAPNEGuASzOVRG1+eWfzpMm2yEryjUCFt2y7GCJp6LiUmg2CmCQcEnW
RBRl5DBtrFOFnxTq6ODAOID6uhNmKRGVyMkP42eR54tpzMfnOAFBQ5SuiVwLduxY3XIQNHK8SLW4
oZMWCxCLhl1fNRUycH3XJ8c6zst5bTL/Efqkcm2LIoLjTD4eEgvReUASvatrIVHg5lJ8BadqmWYh
/xm2/r5rkJGh4YAD+I88lNEagKZp9eeZkBZc962jg0kQ+waOlZjt+pyh/OtE2I/TEFWTk2zGANwY
Z27DxaKb4E3s4c2MHbd36aceDqQaod+3yRkooerl3iMw+ISAujXM+jCAzZ0F7Hc0DPC+kVDkTfEj
BW0ul1eHZeWu161UpEOIzNnoDuFBcgZzn3+PV72TgFhpml9Zv//zP9fS27Ff/7mc2cKDrAK3PA8k
ll//ucCmZyNC/+HmRnqxYbE+dnDfRDDUh+O6QqYHohOVPiRTWEM4GfXdqEACgqLvLHEhexe2HZTM
mIc4X2jZ6xHitxILLHAdP5Tv7USiEdX8z/8S59eVNL67h6WNi78fFtOeZYvf/nCRA39YJ4y871VV
QwJVy9f0LUtP1po+YztSA5uka8rlLfdNPsHk+fteHVd+uIzLOjgiz9HCMAcLxcEY6kdfpwuobghc
Z4nYB8Ty7+Wirb4h7dfOeCBfQGT2HiJLOi/MekmTpn22hyy7JMraUi20muKjGaT61YZOqRn7m8GG
5BkV8d6ZlmFaV2s4uTovQJykEAdV6Z5aVQ7Ew7/PPxQfzm/YbNu34Lf2gamWYxA0a0RDuqPqN3++
0b9tYvWNdk3mcd/DAl/YjP/2yLRCCbjmhOoHEjtg7mqzZbrDIRkzO4N5sIwOGmqEL7g397l9sGul
drd+sm6H/VgE4U7qqDgi8e4M/CRI0VFonCo70iulj2DoQbpU4kG+9Soc90dXsupUhpCBHofMXnZw
FX1r8IPCLPYGwppcQZiv3bYZF09OYJ6pPaslAliVVZzqKXBPFQTZ5nUnpregTp7wM1VPiD79dsJ0
hD85qDdc+0Gk0KWYYOvYeYC0IRx2pFKoPR/f67tz24ph73UFlqadXcllj0d3EWhHyPvQhqvbUMvg
cBaffLnJ49yFJE4Znfw2Gi4sKJ/GwTRfPUcbMopG/1tC47PnLcEkAz0mxVvQ5yYcU3XRHaOTgurV
1YYOIKggTgb2Akb/01l1/8oGePXPj4b9+1YDWy5MJwyratc0MRf+ttVADL9srMHoTv1oIj/VB8jN
E98KWn1nX7bmBjqLCCdTXQfjPdl0T1PjlnALg8WI6xXmY9wpbKb6MvuW45UOZC7/dO+Bv0IIlE8Q
bTz9AyeRqhYK1Qgedf6SFKla/UDSJ/jfwlV8HtZ1dtuE2aBuzFs+JqdWNtaZGhjSx+c/3wbz16nI
gaOqyx2GTZf+z3UpPPlhMe0NA0gygrWnd0KQ52saPtZLDLbxUEBEDNW2JogN31dMaWgv+GCXv6+k
aESRgiFFSydZQAwUMIP4P8ye3Pz1PQCiIH7MAn85/KIZnpnfftQ2Zg24tEbx6RYNmQKvgo1EGH1B
Qi3VGU1IlSXr0g/Y+q9q2iBVJnCof68OIXp7q2Z2G32BT9G9dx033sKJSgWBuyXliDLPj54tB0JY
ebocZQ3VdeSLFyox5cUIy/dPcJHhmMDBkVOhyRej/nTvp+Av+h9imXjv2zoi9+H96DALLxPfty1E
WbkQv0eSGZy1cy+S9TptE75rh8yaA60HFGnvhJ+jzIcMJcgfwqvAVuZDNKN6oPC8FfRQAQKJlPzs
szyF4Zjjnkzk/Z4zYBOom8odtQ8lQp9UzB1Iw9dxzyCsGmHHOjTFDlnrrwA8xj+z4oSNG1aFKrSR
FQ7Eq5b7niM63144XiarjJXloUk7bwcgR79uKj6doY8QLrCcsj7p83RNEP2cpvfzYNo5g7QPFf3i
ZIYSiziouHYnkF2OIkzynYWHxNQh2hYqcGF7nIznCto3J+pF1VQc23LaQIHgjeqpihrpMHZlsDCx
9Z7frkCVtT5lbQ7drFUqXFPdh4sJr1m3Y1zvP9RlncoODSsXTl/C85WG0KUcEDDXVlplH+uoj+FU
ufYh7BA0/Pu3hh084jKC+WvsdsptyOqznYK9CSdVExxpkaoFGLeWc4gLCymzxAwgVdka3Z7KucjD
eROaEXaY4zINahfOhlMyziFijonJbbKr10rvOPHgweUSJV3VpoE5qxvmwK/HyZBDDfne4NnPe4/e
YT8hRO9hhuAJ9mwYiWS4t208WJ3TOXx9IpgXQDikdY7Ug6dlskF+Ckkg3Uh1dsKXCB/L8+1KmT+u
snGcFrdzRNh1xlP84FXrqE6g1qjHWbVQS9M3veXtDHlQPtrwmL2f1DOnaAGydbGms/KpCE5RGu4E
5sN8DkouXGGKYNyk7HadJgz4AfZJn6g7nWcAtGbWQMx2R8VACq6Zc8BW669AhzKEpk3qWgcaFYrQ
2FQF/ib0rajOtkAJAt7kRP0jHkEgJzDlgu7NOARf7LyODgL6jFi2ditLcn6B2Cq/2BPk6ODp4i8b
15FqPhjJDK5J2SN1Ac7HBo0UjsCRZeVLK+bN2u+g6F2nb2mfpqth4tGWGxYWXVOA95iXvgGFXC/c
Jrf2cP4dLkbXfTXLIHkDNhFvJNWYJxH6yQN2iO6MGpQ7/OxKz3iMgjw5THWTLugCyE7thYYU5914
glwmrCQG/CnoImnwlBe+DQXkIV2nRe+va24UnwtMzCOrgpWV1qB3+0ilGs2+j0vk/1oE5OeYXeKt
mXgMOge4ZYj+s1kxRKycB5jEAjNUj9RqulG3cBF9W1NRGj4whTA/vp2qwjNcIk56En7LrjCliVaB
hWA6FUtVsQfQije3vs0AjQTYdeSroLa/0dm8wjPWMLp25oiEmVfLGPgls/fUdqtRYCNlQJ3evqow
GrVD3AB2R/qb2yliHBDyAXWvxj4MOZH376zzEjES5mv6Hm3O+MHm6v079654AKRf3b6zfhxW0BfJ
l3TV1AGLZPI8oFn0BfSBvjdyPv3te/3pO9OgoTb+9p3DpIJpBnLfD40aVr2ROOu28rcF8uPggbYF
wFVGhzcUfRzTtgJ0HHnJIvKcjU8twsjBGFYprBVvPRsQq2JHhHBO1NgsfY4erIZVEIlPiS1h5k51
DBK/8kAfb7VFZ7EZ4K6BMpKFjPACsJNrXJfgVFVQWsSuNr2C+5xeywyusL3/SB0A3LGXDHTGJRUL
llgXDKaONAQufGLRy16tqK4WAGy00dxp7HGbd+n8fRjOW8sG2Li2hPa91aVXFjrNw2i663uPrBxb
/DPbfEPnaqfGP+KOqG5eFsWe+tHQKhxgiciGekt1amD9YeTx61RO7VbYZbpAdiVe82ZwdixR2TEc
Kiz4hkWgiq1IcljMMZXNUlmMP+S0SpVX/xzT6RuiWNaLyJHgi6tAgZcB8cmp5gjuWE34OATQclKd
lX2xTAG8BgYBtI5oQ2O9xY4NM4xmyi505WHMnV0cD+4W8pzrQriQ+LImb9/E8ofdWyWgCgYEZl3h
HCO8NVa8CM2lAdnxxZiU/pwFwB0Z9bLkEMdJgXR6EyE7QcZeQxAQORUDbnIMsI6MrPy70YbfSrgr
f3YHlsx5PwbXGhqxC1ihMFCvpvdrQ0mj2P123agNxSM4SaCuStm/AKkPkQETqJ5frteXETi1eV2s
/LGAiwAcCFYVdHgWQQobK9WZWLeNnfkGcuws6Kz61a8hdyGh3LhhiCe++NzdlZk+a+WbczHBbMwe
OvNBRQnyqTQS+YBAluM18M1i58HQfUkDMrWerFh8Ab0rhUlVX29BlRFPk++eqX1yY+RVzLI/yQIp
MjCMs/ltoB9CbI97T/jZNduByWRVWlXwJahWt4G26JZWO+U7kyHKDKPNz7cvAuT6zFC4cQnWlUcL
OdR5rr86wIO7PGrVyyTkuLEgx7DKmrZ9TYpxRh0MGxxZ+GdmewiglRdfwACOLlU7EFCosWo4h8Ah
HVyo0C6owXDqlY9Z81MrbL4WkAtey2QwPuUcf3l9TchMlotJihQwCqDu4FNe3m5XbtvRDJiz8OIa
cIkKtJE3jahioO4QzH1tJjdcD1NRbeAENL5MObyO9I1OMmibQIQ2O7qT4QMGG1uzCa+kZySMn8sR
LjoRMD2bPExg3XcDnwCB4kC/BDFlF/ABLcZEDWboXY0BBrn6bVoZsXMp9EGkWNuVdmws6fUZ+R0a
xDfpIlxCNUUWTesc2ltzGkR1HRD0I5aTRyq5Q+vD+abHazjPrTWWueYOLMaZB2Tac8oN4zEJi70Z
dOGnwctxc0C4vuUDqsoE1JBlw5Ja3SxMFwbS54iwID0ANPfPtBDsRCV9RgtIpmelzwiJSJgboJNT
4rp/CTakEp6vIGYdgP8Wh9bpsDrtysHa9F77YOkG8E1B5PzQbAzFBpO+u52KGD6SwEaKQ+BYf30c
pQunq2n4Hppfeh5CcL/tMgSifTuZS082c4F35LpEeCVBICldW52wTzU4X5epYvJoZ+zhvbMykHQf
2mxxK1uI2YMlXTZwm9InqxW8gFn8mEZ+egE8BUk36f9o3RRtViuypdXUeMzoQjXPv7VFYy7BBmFL
cA5sqOG58ac0NNxlZvg5zKVQLHvYIgQyKQ5UHGxrAxwoVlF54FzVVCzzUSWfQlkhm6iN9bCQTj7B
sUSsKxa8t8bpkCygmjZuqbVj3hvPZfVAQ41wOdkMrKG0LM7Ywz/TdTLFyx19qUyfH7IN//ylqDVD
7IO+lAGVXSwWknIdjBM7ENL6hrnWRQUQyizATuYm2EFdblIeH9DZoREgyaU7eSTocT/RrROdM9Kd
nCybFmUTLhElngMaGF+BxZqebTBOkgYMfSqxPscSDY4IVBKmvbUnltxKaTEe7DDvz9QWNP4DNPPE
A5WskF1LyLveSkA2f2oHzzxRmwqzr6Z0optyPwvCEPlJ3h9vl2BVOsNvIziQPj9EjquZ8keAsvSX
C9ocuiFmKvbUqvCen5kZR66UWl0nwG8qBdq9Ddmz6yHemLFj41bJFunp/GlyvXidGMxcUDFMWXMU
VfDZY26EpxheweEIxT9qZA0uldu1v1O1kT8NSZevVIw0GbX2gZ0d6hEz2m1sA60ikT5R10zBLgDJ
Mizc9UVl23dLuK6kQMDgRD5UUHZg4KRVX59SG/YeaZKZC2Bc6pNTwmsbwDh8jCVwTiNcU1a3ylL6
aCpr8xxnHd8imj3CllGfgwGMldnZ56qX22ECTwQCpepq+n12KiN5YoZp5ABsT9iwmTYsvXSrE9XN
PhiB+gyyMr9SHczmvjgIMh6oKvL7YEMboZFOMJpgDll5jdkX4wcT8MVAwmCVijTCKlYy6diFakyJ
td7opMmK2uSY9GdE1m/dqUc/wHS+LZCcoKJA9AzmGd1l8oYvkKtqDlTdGIAW4wHtdlQM65KD7QfK
DhXp0FfWk92k6ZGu5E+gOEV4e4E2iC9KB+Ys4H+zwIOSnns+sKXN2m6JmaZcqSb3FjSwy03j0v+4
/Wvr0p8WIwQfAI3FWabYth6SNF5bclRX6u4ogCMsNlnvX1+EHHsg55OfwPNtDs42NDHCOdzVoK7v
2fY58TQ7whC7exV9SgZvBTTtcKTSrQqmN0jdD8MapPb34Qjt2qBvjN0caiNbWQzeMuXgGo1Aop+7
WGS3Q1ALbXoS7Pw2h9RTVkNychjUez/bR4y79WCu6csiWvRJaB6BKWmOQONmi2RI5bdgS9HKeztD
qPpP7TQer+YMm780XyHT7C1KpGn3bQN9DEsCrHYvkpDVvQj6HiSgdGdQhdEZy+8PnWlsDWj0ovLZ
sBVD4T/UtvmTYBmukJBJrCp3TbAMrNqOI8xALg1WodQriL3nsYdmeJj1/urmY2aZz10bNY8+98vH
1E5fCI1WxKFYeUXhr1q8OgGLmI0uqM0g+ufru9ZdalTZQWLbkiSRLIDE+6sL6dwlgywXkKMalmOf
J+PM89UZ2qPxlkCKtzqCKrpDUy9uBosFML9LqxjgQuAygZsGMXM5ccDmFchr0N60n6kVNn8wGYe3
Spr04WpAxmFeGD0UbU0rZ0eZ+EsTGeqzrQ8jFGjOYVZ8Ha0q2VGJ6kVrvQ+lOjow1xgWIzZtD44N
vfEIAvH70au7Jydp62VTynrV6yI3TG/rxmE0p9acx/5DWfEdNVJV0XUL32bmI5XgWQWJ7DHL93Ed
fjwbM1dRWLmPcKtvLkZybC3VP5q2UV/6DDAWP2jYjNqozg0NWMlFPQJCuj/V+cmxqVrr0MXZ6T7Q
HQc2o+JvA23lAJqCQeBk9ghTTO9XogFxpoJNbgmRnhTWCRA+MRHCCr2NYShrr4Le/dsnrPBXphcA
gdkgeoRIGqIUmgkEiE5fds6BSu1gOHuY07xRiQ6g3YzzmCl7bWc9xPI7EV46xFP1YDpNEDWG/nVH
i65OoHyvz9hIxzn0vSEvrgRQMVXwYZ1eLPonxZCWX3DpCsgQ4/bRIa6qfWrbxpFKYw8u+9CbL1Sq
vL47VLmY1imy14colHB11Yfk35+cyG/XTVK+Uo/ULN97UHFM07nDixjWoLyBDDSIeBNso2c+FOtP
fZn6D0w3ZLoh5wCUQ5QZUhl57z+A8P8+Aozzn1NhgTLnpNtOw4Rsc+KPHAq0k1VfMg0V8jC1b+oC
YRTqQHW9FuQygEe/Dapzgz96/kp5R9cZ5m5iRSAsKH6iQ+8PsEKEj/Wqg6kZNvRokEKTDUbdwsEh
HmyE1KgftQLg+9TBGXFD6nbKd2FL5Io9idv5JlJhM2qgsm41gvAbcNfQwJDw81J+b13vn0JjlIvi
/1N2HruRI1safiIC9GbL9JlSpnxJtSGquqoZ9Cbon34+hvpeNRqNwcyGYDimJSPinN+sdVpMq50F
f2/96jdVzh2GUz/FODYfBGfJsPPzX8E+mE8NiABV32qVRthM1kd9SpoPwTapmGr3behZ8CCDy5Z7
rf8aXuIUdWmhRzx0JqpRC15q39hIYEKwnrVrnTpTdapV9RuHVvyz1Q/Gv8ZWbdRuglGYB22xIKp2
AqEy3DDOgMB2quqrXp1Vbhff974tD4GTLS92TgYao5xf6wmw5VGdiOavGq/FTRu9uUF7jvgl+rQX
Z601HvKIPUSifjl1KoMFwyx/HgmQ8Ju660E1WIspzsF/Rvh80usnHc/DPAmclbVszWrqDqPfGC/8
lNphzONyq4q5BO3vELYJVVFOGds0Vgpxm5j9xtLM/TimKfg9hgagjMOGO++idZbxoi7cpg2B1bUo
XC4clMTaIyK8aHXP/gMif7tamNNVZdyzCZte3Ym3A8xD4CRRZ1vfUO1DVjQr6o0R5PY3zS2J1mpl
A9e0sb61tfyYHSt/iIl/vvzLIM2Y9W1Zme59ibW9pqUZa6VtHIN85o7ZJupkXLbMWO7RtVxnX2hm
eZjhWRAfZ/JVRUva7KzWyVcVOzyNN0shmsd5zu2zmQfaBim2+V1HuGwz9E5xR8hl+AYutLTxLVG9
RG1rUD6D6T3wEc5GdK24swZN9VKD/62XpcHHKg1XEA3Jhm+2dq+uUHf9Xy+riv94WXrJfKz2jTYa
WyApxfXrkFpoMtb6/VdNYTCPh+AiN23r1HeqAYef8ooARX+nI679Xhbcy8wzrzj1ucdibpx9Blji
fWjlFuxC8jP1MBKJ686/S1Fjvk2D7YWfgEJGRm2aveZN99dIIyo+R6oO+X9HNmZhfY5UiENsXh/n
qjsm+MX8kOVhQjTuzxY32LCpB/fVQSlnVw1jct82WnZptcncB45bPRNpIbflDfYf/dKHalRWzR+9
WJJvHcH4LchOcRU2aB3DIX4HET17SmUkNnGRNz+T0UdphcxZFjGjarV8X5KgQTdJihuSrcPJb6sP
Fv3FtplsYlGYn6G5NvvfWXCCa++TP1ezoQzm6UdZGN4mqpzkwegi8+j7mXusLIMkERwYrLLH6cN2
K6ykmFsNLfromRB6wwmuUWNULwM0nk2NT8/RCKrqRSdVBeU6WDa1LeqXcR71W4djKfdd9aJ6OJN/
jJc5f1BVbhvITer74qT6L/HgHJrCyLeqlSB+dzUm71G9lKryxbTF7qp/VKVOWAGcP7yE1LWTpNX2
Lr7myDPzZtzYqgCi199V36kq2muROKguJJqFoVVSvBC6ug55WX23EngKNrJa59b3wbcvEKukUX2f
oxlF3d7mT4Gfznut/1TdNQN84OSzsFdFtFG8qhs/Kqtvjrhbyr2qxkt429lpAZ+pME+VKZqduuig
OeeKm/HFLTtosZZ9AseZPWWVjXeWDcFCegMecdUQMRU2zNVEk5/qDqSfmAeIluWYbdy47Y8o6Wkk
SNfy/3Hw56XWV/vXCxgxcJa0q1BAWlVTOtQ10JR5TQ0EAXujdkJVXxrTsq3j0frs1pbT37p1fv73
bi6LpZPOOvl+TizWG9jJZ7+SrAtC6Rl4lnSL/U3H/bpEk/1N1wNxc91GhMv6EGV9MBwC+FE7VXQb
B2gXgYI7VYys1yF2uzdhtfZ1KuKMNCYXG1wHQn+PzGg6hC4wsj9QlNjqZklwAnDhJTWC4Ltt4eiI
fan+hGDSsJ+yTrtEQdNfEFjw91ZSa4/pjOiiQGfhuzP0V1ONXzKk2Mak/VWX2MRMXjeikoz/dx0F
5dWr5/6ElPx8TCPZ3YpZQ9kbO6A3EkS/i3QQf8b60TEt3kdjmK9+7k84QnHvaSvRM00b4wA7pz93
YsExeSidXYL+7ou+PihIY04/NVeiJ09MDM/W4ZhZenSctTbedtK0Xsuk8491QxBCFWdgncdMy9LP
IkbD1tEMZPZZHGPu0gL7wa1epfZrrk9ky62yZH6l2DnpRNGtPjt7pKuPDWamn61uG3dHj4jQ51hR
eazzcoHd5zq2dsmeyNnAgnV9V1DsCqwbteGztXAgc/e+jhLs2hoEdXKMDW3+bM2DSDvEg6F/ti55
Gh1IsUOIWq/ceiRCksayPlsdA7d1x0T0X11KJLp10Du0jFWRuc04LL1EOmQdW07jcjCdCOOi9XWN
wZwOWChCl5zlSfp1d4zm8hX/r2kKYTrLe3Xg5/3rLLVunlymu3/2UN0EtPOQRF5+UEVZY/RdCgfj
stXCtbBNH0RVB1yljm5MvpaHQJGb7JsYAWJVqfqpQ1ylP70EdLcqqUZXQwO2L8Z9uo7/6prmxKLy
lFzYV50660z9xSyxFf66tsQd+eIL5yyTiBlPdYtSeO8NelVbdWGj4OETJig4FCgdXL5eLKqwAGq0
6iFjQ/6314dGJREaK9Od6vv1Yp6ZnRxf1ndf9X2sFWf049/UK39dOylNf0NgzPi8hvcceQZ07dXy
SB20BLcjEeBUP6/Mzv9U57lwulCVTexq/nvqkEpDQwnZD0srtjoAi7vPU9W1q3MtFB2emKrlf7lc
lycHM4pJLawvOa/XceOeXZEq27PmI/MTmDsj9VmboUUdjEZwamL+5aroOpnHvklU90Cy4rcWH0VV
b0y+dWpanWUseN53Q0LHdCWUA5gG9mtBNEDVZ0UwnRYxQdBVF8caixwJ8DRiICxoDVIB6lB3aXDX
rgdV7Dqn2esRYg2qbmwaktTk+OtQN3WbyFTq3ade591nudz2gbVcmIRtYmNrgxt5w47AF/NKVrLO
Vh1Vi5Fgnbr2FuvYr3p1FkTGX8NU8XNsGztnu0L3+GeTy8M8m9odkIbct4t7dZjtBNG49aDOVF1C
wmgLF6Hd/KMBuX9IwOtY1TnVhsOs19X5H/WqhxpKmjzatyyXP1/x315MjTXa4CcBxDUyR+g3H6N5
ryP/zM/NAajwX4damZjmULtObqzvWlX86jNasb7RA208mNJLQ8dwEkzd2/jk1UV+GEWcvyVR9qho
XYuMUv4W3d97BBBC/vcekdZ023npkGgOUPEN+o7gVReXd6bu7WwLv+uvKi9PESj5Kn+NaM2sP1pV
cw9FrbhT9Z+dvVn3tkOBq6TT990Dfg+wy2xccyZiJwHpvtY7Yg1Xhc3sdA+flXUpD2DEVzFl6qr1
INs82bHH1rfqMp8NhoeHU4ai/aKvVmqrv9qkzfomz6N+81WX+sLzPsuV8k/7ajIMJI1DNVJV/q1d
laVEj+Yfl/vXjtP6DlSLOqgruob/V91XkbuOiV318csGV6Z9Bgl0G5BxmcI6nuv7CUdUMjtVo18a
+GG6JSiqlj6SZr+NuxZ+M7/yXlW6rbsa88xWus1a9IetUT41ic6zxEy8kx9khEvGNns0/XfVpmoA
LqZHj8jj5qvOdfDSSUoYrUbmtE8CrMBT9aS6q0NuBSzbdd/7fA1VZws9RbhHyKNZ+ePRKHQwMEWR
3xOMy+8lsY+jQImliSpj5L/rc1Qtqg/0gA5OxICW+tpbNcBfNvbVYCHbV+TmuXKyQb5EBabbToMd
ZeDHz4WTTB9GAW+kdYqOPHSDMWQeA5Ao5XyeG4QtWDjGD4jZYpKqwYLO2DqHY2HPvxC72EAEG+Mw
70ewRlYAZslG1CNP+hctIokHbhn5HA/5ez3P0pO2rrvgD1Y7a5qnl1pC6Ehc3C0MPzt9XgmzYYIr
EaKrPbdfXpTXaCkQMu7qi+WY5HG9Oa/JDv2nrM7UQSayOtrSQnAtju/d/x4IraE/MfFYKxLfPOi+
/FCNX/X/6LtMjVixbf96ja+hIvOHM76YO3Xtr3p19lW31H5ylyBdv76Df7zSV516M9mC/LmPE+h/
u/qlnRwat0TsLnbkPeLMVah5sbWf/ELu2nSBQ1M8Bh5kaq3q/Je6NB9qLNBuOonUF9kbS7h4XX4Z
xiJ4WaJebom7eHwHtNpydPcWy/+duRaD1c960YDgqCulQ2vg3SR+qEYHua6niNuFNfddmzk1Vogx
t3qmjtEqKU0GCiyDKqtTrArGM4jWlXs1Ba9F5H3nphyvqgSd+rko9fH2WRI2gS1/evgsud6xWCr9
UZWCjAiJi3ZHaXnfgDFD3R+75aYOJkDYXRlZOhAF6srG/quhBVGJ7ZHv7zrd6V1UNtYWhI3CmCfU
8esKDVodtzQWhzJPhruvehD5wa60QF8GGOFuwR/aO/T/3IcO0M2DXXnpcbY92J1DDbRkPVhERe6L
gkRVxG6EVSl1vRUfrHaZWJ5SUn3TxDbD1k2QjMBi66HHuCzVpjs9mcdtQWTrJ0pYjeH+bFG73OpZ
Yd5ZWu1d54G0mmpoUHzAO1f/GEYHHvXS/YYU6R9m2VXnAsMUhDi/TlMYP2fSunLZpLFZnTvDxT9v
0qITtirEnCE1u05bv4gBZhEzfHsiuFe/FCxwDi129FvVWkDwvW/H4o1gdN5t+nEJ/T6RT/WaVEXp
aQkdDyfVIQ4w5oCliLVPX+pnaUTL5yErx78Xf2qLWyC2rcUXokJww9azaKnE34qq4R91+dqv9kts
oNUQY+ngROjOsQUONAlBxmMuxM4TegszPUkfDaeFjdbI5qcc3Jdg0q2XrJ/sY+bZ0T6vh+ibBhp9
Akrzs1mQ/S2HubumemHdT2Q7N007lbcpEbo8xDFs0BKUF5o0Y3QyZIZfqzSjB3M9sGtqruNKJk0J
9+/AwLJIlyPOTTSqbkzRvwlfp2d1DXUQbgIIPN5DDQeXBjvlrV2QE7Wt+btV16jdkkjHma1PD8kA
IjwaHHFN0VK5Vo1Ad1lGLpEIil8NYi0Wdgf0ycII7atBc53mXgO46TUl6tWl9N6tOELvXLTexYXc
/23sf7prdYQP26lfg4NkCZoQBHN8NOCbo0I3ajgUu9odBH57N8YFiZ+1QdWpVsdgm4thAn2AwzYb
dEBDrVi8W9CBEPc9O/mpz/mTbBrtpQbadZSLbe7zptTeS0fbqA4zLvfbvsnsOzUyKoHqKPsjrH6e
CkMnv/uXHUvn5Mx2mXVLXce8EZEc93Gh4eLz3zp11qai2azhjP0czAM8XnZGwzz5/DEZqw5Om5vX
oHpRBaviAREWgP5OU+X98tq5z3asu/OdDYt2+zUKMU3rFlv1EMo58g6qQb2VCOwDNloxRg+rM72H
HIbWS/E21112G2ojDknoE3Bul/ngNdLbqW5+RIrAtQPm3bX1/z3KGZLmtccATbPM4QEq1PAAGwG5
HQuvcjJJd1/1fVKSKF4Wn+0g3VRDluv6HSHWkxqk6vm8CK904xri8qwb2W4i7KPvftMd/V0JW6XB
Ia5m77cWSyw0DL9+86TmbocAfJ0Vi+4kcW07gsyybk4t/xrNN/oOevhPK+5/c7n4/lNrU6lweqs8
lHBwUksiTHVV3VdDN0y3Ms/0rZkbgIFh580GyoZKFS4dzEOsJ/69Kqn6tUr1ChYRHT4Tv2ZZAfiz
XfFcz2b0qBVPgIRhUa6HBVu0bdpMyV4VgYuuVubNfGjSBXFZv7+TRjffnKVATJas+wZmznJSjYk3
zXuc0MudasVzeroUJV5YqrUtUNWbwXGpRlUF0wKorT3fVMmJiDFE8i5ie1Oa29XzPV8tbQYApdsc
QPpGFb884z/NplR5WvvIRus2ylde9/wJfQJjfvZ9pHNNDTNhlrzLswZRlM3E9DqvJVWlm+YbUs35
veov+cseigXuiGr0gRE9DsImgM/FAsgUCN2AFDOxsjKTKxZ1LAEnnj51/jjrLqtHO7knL6VveUPj
I9KSJgvbkOfm49QONeBKM9vMxYznpTbg1NG/x50TPGRnl4fNo4e+Qj7PZFvzwjvYRNf3vhe4e7vK
3+u01gDpu9pGkJ48ko49IcadPAYRD3cDnvB3n0C33aGSbpgQ5Cq2sld1pjnAjZoaEVXT5WdNtbHY
tFa9Co8HG+JPzNKEYomcMSWPeoTjuIzsrV+ZRHGzFUl+9KbHOVhXRAHy2jGvjwzNXJ0ts102r2aC
0gISNmfu/ykExvZHhczlU61b8Sn2i49giH+INA4OUWIExyzSiG2xHWaWTPgXLa9OMucHd0Uz+HI6
pW3NZ0XDyk+wCredcEbS7aGG0LYXSI9kEejzxnjpLeN7YJh+qIMI29p9RLRT88LWIkGkzwB/xrjf
DCN3D1GCEt+3Dus8dHv0hyDQsSAgTxiai4AARCJiB+jZg/xdT3JLpmM3jj3zsp6nlwnYYiiq7r4n
HB8Tsf+VOSUyz43V7eLKaPZ1pxXhaAMwNfNhg7YrQKfkw3B7uJNNf8BD9CQX52bVrX4JJNhWJqdh
FyRtGRrJ/GfU/2hLFNDZ+/5Gjp7vQn6g9HlIg/LbUAAmMeseOnz1BLeVf1pbV6GpfYvLbOO0DdNK
02EBKOwfefmO9t7e4pspA5izkyd/6ywTto79BhugOQM5ZneC4VJopwMhA00bN+ZS5gCsnO9mYi4A
vllTBkklNnT4gJO4q0sm2LnA8K2ps2vigqxeYvJ2ToZPyFT1B9CiP7SxLF/66M8GGesDvOZXjego
64TlWk8EkIpkFX2bciaPxdvqhnkFj8knWRqU0QgvAJEcf+dp3F6N2cKQMH/ph8F4tbzzAIJyo0Xi
xYAXsq1QF9lOPAOIeNqnqi2v9jKdK6HjhpcV17HDd82AIrNbMn4MEr3DIQFPek7iU9B0O8/EwDSq
Wmyq7PGxN5KWxWfXHBIX4c9h6B+Afmztdh5BIdtno/K1UE+SAqRd/+wtFQnLuVq2fVS2Z5GOp7YH
m4vcGalZ4Otarx/HEY5ZZZcAX8F1YR1Btj/xsDGqSRN1PY6NA84oCRxZ3wPmjHOV6Bv30PUJ+rWJ
vnFBQArkT47LAo/BxoYrNKLSOLMt9zdjr7F0j9oTMezQbroZFId+TgOBRkPTJOaumRt57jPMC27q
tIH3lod/a1tMnYqycoeD1PtTVRPoAh3JKHUVQzV/XiDGpyuNzLCYlvEA2aNEccBuw66zJ7RsFnkW
QWLunV6/6WbdnAGSL9xhiY9lEfvjrZwBmfTm/JtJzIUmswSPUqyODqwMQma/+OyaCJyU8SaqPXzg
cv/XE55qH6nPBm72miQszZ+m6z2LqA9NcnqnGMrjzkuHP2rJzyOC5aG2XUS0a/TTycBX5SpUPwS3
Nod83PmYH7vipUyWZpf3AJHb/nfhoRsEUNdDuriud4uW+LehjU7F4q85/1BEc3IxrP61dLpqj3rQ
R1fm2s6LJD8e4qoocA33uisGUvgkqg1ZPctk+B63doeaaOIeMpeESj32+2hoyw3vN7sUxXQIEr6Q
okY3ySyc4b6p+LKMXLwUI3l9s2HrEolDlhb7hYDy0RXyrigq5LWy6nWs9Y1Y/ZnwisWqDd9CMprZ
vquiu7ZG2SXjZtSN4aGOjPfE9AjVyPais9/Y9Msw7GAuOmfN1AQx+8w+5QKhmbZr/hRGVYX4wlt6
+ydKWWk42em0aWSOaXH82JWWcUQlu417Z4sKeeXJZz2Hg2/rSRhYE1tfv7gmnhvvW2tE4zsGm9oG
xck0WCRkfvbetcES9pk/bzx5V3d56LszJOygNEOvqP19Rbrn2gNZbGPZXUunJ5qLJBCChvCwOqGj
Cyv7V2L6aSgG592qYhhZhJxuQg+OY47ukC/PlTb/DjxgfU7w4YxoATjWeCrJPIWJIF3M5DxtZgc4
X2UG/oYw9HRk55WTXUNRKi+aSzp2PIP9yd5jYGOG/eq2a+XGG7zgCexqe2fPfrBN6wH/mgxyqhjT
izoMwkkvZEcvedG6qFG4BTDe4dnPIFgQWQoLVwv7rv0ztZw3Z5z/aM2OHFhi3wHGvtSwEL2ZOKLt
+s0WLZJvEsPfHWoEL0j7O9eJ6T7s2rw91rEsHooZHJ6W9I+iX0K7L/JdwaJua0LMQpguxWXPGMHS
Fu6mN3A3b0xhIcrlZ8e28OM7rKEiFLes5LIEhXOKWKmdRZIZ53S0YGgm5XKp0mw8lgiR3wENtw6G
EPP9kBQxi1lorcBjmv0wYk5KrsnY1WnmPRRdnOzi9r7pofXYwiWZClce/RqWxGWD12iCAPdmRUFu
ukwnb24DiXeEcF5cK0BKYRHNq5THQXPx/ChT/7Ujab9pPafH8SJB57sHBmTN2KJhU6F/Wxp2TkYz
VO9aQ040yLrpVDu2s4XyKsOOx+X75MD0SeC1vEMr7gAng30Ap4rzZi+sdyYw3E2har1Pbt/joy10
/G0dPGyIi7zHiEOEPNbHd+LpbNiyZng3gmgIC1BS74GDHJmz+O17XPGIQEu0eYdCNiFsj8xirFln
TD/NKxqwAQEJL9qqYioW81pqsIim5H3psnoDL8kG0x13+8aemGRt+5y47Imj2B6uHULKV8lnvUx+
uwdwxl6ZCWhbBwVUy9xz7llrE1EKHrSl1V66jK9stDeDy7tE5itDTn8a0SlHmKmPrTUKiqIW0Chg
vzEulu5kGxsXyPhe1zWJeZH84Q85KWb0eaCKV8/kdOb9gKbPFqSQu8GRzgoHw8pvjTN64Swya5cR
Ag4tZziYVRY8Tsx++6W+DlkzH3uZRteFz6Kl7h2Yxdc8icQDgdQ+RBeOKavV9Bt2BKhqlsuDa89M
2FU7bwgkgK5DPZ/EFDtZfUj7DWSGbm+tRsR9mW5QRchu7thXp2DB7Rh5VbRG6uV71Vd4/VTLocEZ
czfXwRvg4C0yHSnEF+7/aAHxOze+4KO4YEMw/e4W0Nqeu4uyJA6jnECrbNGiEpzu0xTKkIjQ2TPG
/MHVsqu5PrrjnMCVW/Tttke/V0MLkYlbQHwgIIAecuRs+qDwQr2oSEQyPXRp5D6NdUBQ3Sn2srfq
cKwIalRB7G8zTBhDSWZ5J5Pa3c5+O5zRe3DvU2Gk/OkWcAuScJlh80AtWULfvCq9K60GkK51NyMP
uRucOb3A7WgOLPwd3tkN7cLmaCC8IDQZXTpuVQTa6j9sb+kxQxTOcUAOKklSQsizZ+y6LqoOVSzy
jZ2+StdoHuJ5MkMiat95epNhHsV8Lp1wmIc6TGSs3dxa9tfJnbSwJF1/L8UoNuim88H14Jxgf1NW
hHmyrn0g2g24oQf4U7WowJYOJvaeYeAOgfJHiDC0rxvZFXrjnr/EdO0k2UasTINzHPm4Fhf+PWYK
hyHW8nDw9ZtNQGdnufMcGp127oLqVQjXuys77Xc78UNNjmHd23VT7uSc/ZIW+J0WYX/cqx6qvk3v
8mGcQi2dvXDC6aNj3kdoiGlFd4tzodsRUi44eIkBpnQfRRgfogAhPO23PdnjxY6Ab011skn6ydlI
wf+kr83irIkBCqhFYHSeqpM/D7jz+FVzh+7fVW/ZUllARSxsSU1sbwDLsiIThXtppwBXpYnFk9EO
8gDJdpdMGpS1RizHwskl0Mr6pZPVo6YDeEPkXh48KT8MkZsbqzVs7rCcmy+wb0s/wZJb4pMf4xy2
xkT7Icl2SLKzgo+Neauz+6iDRJzhKOlkr5bvUlpg5VgWbLkpEKuceSov04QDWB985FFph503EOtA
Km3K0WeX7o1U6XSdABmiGyb3uR+/eQhG7abAxFFY5Ltlil02wwNfEKJGezeO9J3w8jdMuaYtyjHu
DtljfZcnoAkrLUavw6zvyglNOhkxRRWubYUesox7LR28TVek3UZEyYEYXH7OkL92ddO9sMa/w3C2
w0ogfbAMQzvU3EhhND/kADjGIhWPkv1s7JBotnzyJgJeSddIdqx6a7LSZ2dXW/F0KGrX2KYAbELh
I+mc3mIxOSxv5LApQEhuHS97TAJxcR2/3XXIVJO3LvT9AB3vuHh6AOMXrQye4VBphqzY95gvLL1b
IamX4oeCp8E+mvWd9Pw2hK6c76PA4UkSiXiH0tqHgXzLrunl+GwUhIUK2DeNaWK3FwT4BluI7zVR
Om0xYH3mp/KJsfg/CH/me6HhNjNbWy8HIxMTlAOt77W4CrWISppRAcxnEm8J8Rl4rhsNbCCg9q7d
DCwp9o2Di0CDEgTo8Kp7anIoXBaJwICcfzuBoM8new51VtJ2jz0fz5+fyCyMF5Hmj1rULJtBN6J7
Ia0P1yYPvwz1Oe0zcSpnHte2BpyrIptRexePXSbU0wv+11sDJ8hN0xioklUR1LkInFImz51ZAvKa
cnRV4yZE6Uk/6Bp7lqFx2s+Ds4CCsKsCezLXeYyCbNnD0cSQJoOQ2i8aO/WpSAECBM0J29n+PI1i
OKuzr0Ps2v25SIFOwalhpvYIt4NvP8xl7h/4ceuzlev12SXete+W6jojuH1GWWc5pwWbtgBe0kZd
ze9IBvT5dGhIMKKMdSF64YeE+q/CCNpz1pRvrV8QQCntsT0uScEWOYDV7Ocz0uD9fB6tHj8BT+JH
7RpFEToOgl9maZ8GbTWlrA/TvJRnZpGSTdAU7Zy+enMTUAHdEFdcn1CLxOu6sKuNllQJeyk/OqsD
y1fWoUl2dQi77yNNb89L36JZNzqHlsfhudUzsIsJy9KwaauXNOv+kF3Zf35X6kx9Tcni4D8wR4uP
mFgvDtHqCKv2GerMX4urPSa/97aty4k3zcGdovHsxq+QmmoedDsDuw12F2RlAy99s8q4NDZSb7JT
1y0k3JetMWaPhhaku3Lig5F8c5CCRQmCFbyUUbThIbW+geY2VPKaaTwukLHeJNkcFWGiR9FhyZvj
KBuEFUqcSdPkNHbwEjUWa8BgJ+us3gFiHuSFveWVtF2NZ4zlLxt1Ko2kZvsbWWHSAaJEKgT690tV
BmytRpt4DaZwZ4AO5lnAMd/UHjy25qe/5D+Ju/h8sxE6joPp+OyOKeNDhxVxIk7qt6rNqTq360EV
1cFGzIO/+fpT/ltzVLt/7z16gdzPo3j2QUIb9bjB8PyDzUm/kTbKjDtXsxEYKbPj0BQBSR06xHV3
Xio/DRtnDtugBZ8pvAbIHYcBxN9+/iXwdSEDOBladxflfXLKtQJLhVuPVee+T4bHMqrvMp4DZ5Tq
cSmsix9IOsYEyiU0rR6f58W8SfwZCIdr/s7LWi0EGE06IU6Xp6gpSp7dS7E3xvjRIysWFc+JN7y2
um8dhjVMoDtOcZ5ipFrb1rzMBvZSB4gI3nPfcg8Hgw9esqheAkWDxAKkjCFSDuNJq9yMW8efr2JG
FNHxNMmqiThjgHhDM+TnSBdo43cayyrIWBe+mhNaMJoTLmSdQ20CpOVbZpgFsf2MiF5Z19k5qJZf
/Nh4RAFaPdljib+tmaIKR4rMHLvgOorFOhBUrmGNbVK2EFunldVNLyA1DmyjNiKv07DP4+rmpGSc
0UPCOKM8QLRftmRhAnohum5NqEvjM2X6S/YO6r+9RGVqb7AlL7dSW5q7DOEMy6i0t5rH7N6bWv+U
4w32iH8tOWln6f6YMnHwlu4wAJZ5RgatOnALlMeIOPpbVUYoJqTajz6y6w0KcgOIUZFfNZ19jwyG
XZ0n4kdcJ69EkjaVN9kfQyweESX2fheCeBrzgllq7i2PWL6UcdqErY51oi3dn0TmfWIBPKM8veuP
BEueSA3CcekbiFZES7ZVLLOTievD1ivs5YiS8HJYSB1sQWla20Xr5I7l47aqx/SgN2u8IyAiVRJp
7UTvXgH6YxkqhqcSPomVVslHpNUuTHCSCeZzVuvVSl5JdrrlLk9y1D86abyXY9fgEABhkmw/eRj8
klI/DdABGsstuufZo0izAnJrNvOQ2nVzkV+aoh4vzhq9m4H6jlbbHIOh1V6xn9+JwCKkCmNvG/X5
borT+BWk4E+B2du93Zrai6U7GhY2+rjz+wJko1Ml+7ydfBTd4lMb+GDrZTRfCHzG29xGTmkgg3zE
FWPr46bwQwajtfEyz7ixA7BObZ3Ig4R79pzYHax3MuG/WyS8nSD91WIKznrasB6DKq9X/x/7GFiD
eLSaiNCGJso/8vo3sgIJOdKkDpfWDZ5BG0d7dBghDDcLPndLttwIMfyaze60zKJ7HmXnP/YIWyQl
eGbM3tsDavw8jlT+O+fNnlXOOyOXlodf5c9m1VNVqrI6qO5fo7/q/vUSqtldIvWcR/9SO8VEPmF/
rMbin6fViOW4KqszNd8MiU4nVf7b6Vf7V3dVpw7/qFPXUXWz0ZVbS6+nkL1djpxo+T98ndeSpLjW
tq+ICLw5TZ9Z3nXP9AnRZgbvPVf/PSxmDx317/2fKJAQVBZGSGu9Ji/5qC6bKsKBN8Kp/2k1epMJ
wbI/VYDsHvFE/Ke+HrqW4UQaULGUU5CE1U2KcvnMDmaB+JjUzWb6Tx0FeWaRfXxfTHrwamkqr4Ob
GXtARMGrtJWZzegem8NZ2qRQ4aar0eDfr02ZnTwHDGPbQS3uqVcTR421TXbkzVyT31n0xpeTr22x
0uw0rVevWxsrzr2l2cZTYabaMXLL4GyVyP0XSmU9qqWpPvqZF/HpG9vvtat9yQAiv+mqMt5QesyO
NiZgL8U0s3wKph0Sb8WfEYiLc4wJ64XECKxl2IkYXR403esPfZ0SS/HzB7vom3szTs8u39g73HSZ
Is1JeoU5dk5Y8t/lyCafEXf5yOvUeYR+qB4Vll0MK4H9MLRjzAxffUjG9oYYSnaHg3aIrRVAblBU
89HwNBvjoQz9uGL+HjqoF3KhvTcC+g95W6t/oreWH8LBzo/qrD2Tbu5YYnao/RXJuG8QyTubdUGm
R0WQSdMhyjH1PiR9r35UzgBgtE0WNgWRpBSPNmzgAuOPuPxlNF3DShlAYxdYX+bBLA8Z3LnXNEKk
oByLH8TypztpqgO9e/TS7Co1KSAKB6cG6vdB+ktb2+kfntXX91Lro2ImwzQ+tO3kgVNrw0ORJcNr
Hvo5NNhoOCrBMLxKW1Qw2QUc9Sg1D2fcu6jK/kKG5p8O84hcPFFJMCjLOaTI9L+jwQpf5DReOUdX
FfvQ3dah77BcMZU6vUpbxXt73yr+o9eQw5+KAxK8wbM2ZypGusl0ctxgCU8wbEtbYEUvWU4GVZqs
ogd1mxY/ZVyXpmiYp71aavpZqvHUFK8TUfH1DDk29DpAJcG8CsgVOOhzXMbOJW4YX5Fs+Q/odu3S
zMzPNf/r1v65HyH+HDikoZ/kfFvHXoveRrJxrGyyYY+CU/GAZKB5NcZFP6eKxp20SdEXavHQLkUQ
K8A59WleNJ+g5vy7Y+usJbNzKXX1eWuSrSn1i4etzY2zv1SvZvZTR97OrZv4odBJGYcYZq9bW5uN
im3v1d5NeihkmNZueVClF0UHDNPqKP/HpYkhkZq1HwGBoKPPnOEkVS0sMhxJOnjXjtV8hL6/gHyW
WOHSORrC7BKHIaDqpTqEXYlrNzgTpJpYe4X2h+Gl4NsKkwjzUjVJql/0BuR+O3T2x5jXwyVUmLHJ
3nRskktbl9MhMOHK963t3PyaSYmdEJ1TFS1EJC21350+ZwnmhV+kZmVa8rbkCaQWub79bpgWKklt
9iJNRRcwm8jK+V6qIKbMPT6qf1boPBz0sfLerahXkASLlKPlee67xtToouZM6qRaIPWC/hqTHOls
MFw8w2C4k50+iI73rzqPdb8fJoP3qiyf1eWkSct0t/W8/F46Yg3OnG7qcCfDPHQnbQNfnmPYoELl
sb73orKHRMMnb5QPm3ybXN3xCXcuaZy2hy6yN2x9vjhpcwqdPgX7GUTnHLWQ92B4Kcs6O3kK5uzp
sOheDvYbQQKL5K/WHQtQWR9K0hOdStWvXZDwdZ/y7MPSxol5PqMcxk0pc3HDuZsj6M6IDqcfvTKS
bPH8L0iyY4MzGsWL15lnqVXlUL87xpXRMTra+Mk6oIJujq570LcS5OBzP/xoRiJZaUVKChqNftHy
wNmH5ASWKJ+z70G6HKPU7E6EsZbYmMt0PnubOiPfm3oWXDz9gJ61+2wvnkxS6OnFMJUnI6+/drqC
HZZbTU/8aGQ4ipF4dcraRTGgRcYkj/eBXUI11NEQRDWr+N7m/bPvV+o7bqKCuNnVpue/ZcS1koq5
uqpUXJ9JA120FLIVLnMMuzAfgjxI1yZt9KObYvSvcZP+LG3XuDRYyTyGFvpwE1Pcu6zK/mDu3fx0
zfCxHzPtL6xuTonXWCyWnppp3jEhz8lhty1wCSvZeWj0fg0W/HWY17sAf5oPM26uEUDen1qGMJzy
nGIl9KrbxR0Cr/mp0IjT5kqcH90hLkl6R1+Z9FXn3oXIELZeiEdE0j6bfVETCLCjn3X4XQ1m++w1
2oLOz93DpBIjzOOwwLzeJWirgoy1Z/1ljof8fejihV2YhjepphV6o4Am7mHe289+N5GH6oYKroYx
Pke1ufDL4uYEKji+NBUaIZaSX7Bcw0gltesLQb/6aC60clbmxitTf/78TA6SBMUBENQxVkj0k9RK
d7HeRgRv7J2pv+D8+RrMjEAGQ+0p8PXiYYhzUF+KVn7oTosMepa/WKzWPvrZ1V7aRj/JPqRPvbsO
H/vdaP/qGJw/zNDx3rISiwxsaj56y5jeZvzSZd+IEByxZpyFl54qeouvVU/kfqn1JItfc9ywpYbE
fPnaeMkp9Evroy0qDK/z7Cz7Os9SXxy/vqy10qxe2mG+mmqiImuhX5IqnR+zpWjV4W6OW51wDbWy
a/pT7yo2Wka6/TjqmsOad8p2RHTQDJBGY9kTW3xjpim7y/TaflQHjb3+1M5HM4p6BGuXuuySggQm
Vmv9o1TWU2VVY5FULQijZkN4GfqMsGQTYlroWnUIYQjlMKkWyx8gCWBz9AJ7JmsBnIjq2Or0nl11
vnbh9L5WZY9Wl/0tspLHLO3/MFG4vmZEvB77vvqnQAHTOeLtWO0/7RhUb3zQ+Slb39ZwNGPXjFq1
A0COtMhylqglGDTqMYIBph88GYk7nsIeMqWWqsETbxIkAbufp/vFR0zapJ+LPdeTVN3KfIZxR5Rh
OX5rn6sG+aLaVtBlDGqmcr52CCc/hHFKkcdtDsAYiuWQliSRl7bIZPRECCgAzmG375mVf5R+FT5K
zfMmf4FW5ix22Tm0sXJWBjtmIZ1376qd6w823jsgRlpAL/SogKWyOH6TSliTY8IzYr6XqtYC5YCM
l56lWk55fPUHD+TwciQyntnTPETrH5Ym25r2UZ0Gr1KzsoEQ64AmilSjIR6PtrkEopfDQ9sqb3Ax
7J1UU92xnmsouFKT39cG+iW1s/pZfnu24LxGK1bwtF1+9wIsmnStPEq1DNWZRzPHcUp+m50hgxQj
BLXU5GyR3z+nJSFeEsuk1iwtV/dK1dQ3m2QBgeSpYqw2i+ai2mSGAgx4P5yxmHZxEDjfARDf1Wzh
C8n71Fjz38QtvkxEQv8sO+giJOXDtxxdt13L1HCHT275CIIjvZSF7d9aYw7vfF+JLuQh80uBiOeT
nsVfUuTZfrWT82pO4fjFcctfeYbke2Em400rMRZ3Y9A3xH6iX1cS8Q0RfBYGWuDGj+mYxyBxguCO
FOk5Hud3e86NHXKcwDfK1H5o566Yd1ml8XjzpvZp9iSFYtvpE9FQXBf87w4Kj/s+gYHuDhX5tKDq
AVwBPYdDp6Kx2cFi8drxDrD8fK2b6gfWtcrV0rLp3eoqHrvxWfNr/Qvehz/z2d2ToMcMovRPoR3+
VXVZ8hTFEbq1qaOcoOmrX0or1pi0tifN1e2P0D6TEku/GvM8nAwlio+ukt4FiveT6bp6M+voLzMq
fnRjaJLeqZyLBmKULJuLeR1CY2MdpygwQX7wQiP5NpAkSifLBYpUkax0eLGTavQOekh6qQII8FoU
ZyLyMSm/8DS1eYwBE+rEZAm0r9UceBfLI/MJ8D09ViHymKYDWGkAC980vX9vfXNhfT8OufZqqM0N
Inq1IwsVnNSCiJiF3CWBl5F4r8rcvHaMp3H8puM6ZLwUre1epqxD/nAEoFzviTMqF00hrwanqTrB
ndeRB/GN20+gHupjSgTsgL6SfcjtfPFynq98HpHYtIM/q8yt32adjzZN+pND4h5wN9YD/lIo5hje
j178c8oxPh0HtHOxO/17hgZTtrqHI2fQ7K0+bF9I3mpnq7LCW2DlROWj0j0EuWp8Afn5Y7Di8m8T
FUxyQX9FXVdB/g4J1hcl4hBD2+1UROquuGcOr2qhRc8VKBWpSVFZrXaCOE9wbOkhhV/qIF1G786H
rPKKjIoG7C++gI04xkj6P/Waqb5NpFaPnk6uW6oWQoqPWYy9yLKzB134NhiQsUe7v5cmA/bB2Yns
6tC4ifbm9UYLyhMA0VKTJs2wEHxr0+QmByxfn6vBl5m5S3QpNH9R+yy7t8kH0mpG5YvU8IULjqnr
Y2O17BxZ2ZCvbm9S83Ste4uUFISAg8uJtOn49Fx7L7dh0XCAFExKTrwaWPwuBwSuMh2TKlFBI9CD
WXX83OlkH5adylKMA4E/BdLAVXoQ6h5ufoEK1HbKwE1viK8m62/OoqHYR970NsWEOyZL098aH3vC
vA5vaRbypSva+G+7tdGVZu706oT2azr8KvGlfiemuZ8Ma8QeKDfey7H8GSYITcg+QrTqHnFK7wJi
1Hy3NTxFld4bjtI3N/TgVmEVtZe9g0qmR20i6+ybz3zvS8Aw9ZTdvJAZBFS06FUKxFGKY5X4xTH5
t02fomwXVB7i3bYevU7BCMrL99D+Ns9pGBlvbtEZb8msMOiDablKNVa87qrNwEOkizbYxhsfsMnJ
orV/3pBGHlFpvdjL4VVQn4C7+wiiw22rlM55lSKJG0a7ZhivThA7ry3a6I9jrEAz1wGgFWYAOxpX
qLN0JiIYvqAlx5rGb/M9qN/myAUajwCb/zlf3f1dZIp/hNkPMArrole4dDo2k023VqWtxdij1vie
SQ0j4eI8VwDs1qruc9ScnX2AG0/SNBoz6bwuVnGHqII3aZtm/6blvBhSq1ulv7RWXdCDPypFb09P
JeCQh7UJFiSucoO3M5w8enZcXvMW7Sx70s0duV0yxcYQvErhqeFZLYz5UWqj7zaPUe2eCz2Nkv3c
LFHgunJ2sreI+Mqnlk7orEni09ZmeMlfnqry0evL5kWL4Jb95eDvOzbqqxQ8Ryh49GSrtzbfHD7q
SB3vUfRRX/vAj+9rzf5j65CwTkF5o2nOW5uLZWA7ridt+gHBCmSE9tZoT/d6FD+3o5c98g3MHkmh
33pIEDepYVZrqzvZ9NLwVWvN9vpbmxxmNcWPuvWDg1ZWGSCf3HmRwq2JEjoQAmCo01aqCiBdcjH1
cEjgqL7VsV+++UlJeM2Lo7O0ZVFOrDIGYh7mRbmfKl/d8ez7V+lsGvgkF6gUGybwn1LFki5lmD0G
XVS/1XP52hIofEDvtX4rEkRuzVDx9yp0ULwehjunM3suADtD4FMHEqkgpTS7flOnOn5qYvcqO6UJ
7x6N4H3jXbVpKB8nc7yz67Dnfg7GR2MO5c0b6w5U0BRkD3VQHvPyqKhDeWgapz5oVjADPPKbk6kY
zkOfQNGIez9ZLACPeCl+bQy/gA/f3/tl/2D1AYrtITkpeAk//C4+WSGCB4nFSqdgBuCVWnUZI/vX
7OYg2Oqr2gcwJ5QQTLfa64eWOci+YfaRe3h86dluBiW8HyMFIqnP11yyfeBjYNebYNBVZbiBmPjQ
aic6B3wQCHCrQNIBKfe9fqfOaM21mmKQXICd5CrndNS/sO5isAG9cCgN9THr0iuG8Mp91ZXQY/vB
vWY9BDjD+IibIWb557JOBu2Z9aH7NmeWdpvIaBPvaAkmGsUuy6cWztROHXGzRp2Y9O2EG4BX9smu
nflGshh+UPsXLWy850WEb4LEYE+VCe8xMO7NJlZPCl5buyL6Ms/zOxmhQ9Rq5amwW/euzzAYIxDA
5lZMAwrwtlHdIVr2FYTFiBNk259KJ8RLWdf9xz7/xWnCG3Irxg7d52HvmAaZ20LR7jPmqpk1qi8G
dka7ocrmOwvB2SAEJJIp2J4mOpy8Kbk02lDf6s6vj1i4DofGcYL71K3ng9rqX4MR/wAQU90xmKFo
qHP5YgH/eKl080OJo+qSodZ4j0wiuBK+Kce0cdr7siiIkugD/K3Z3wfV1N8DJLh0NYKMbZ3s87o8
e9noXXNjqg4p8waWVma4M3C029d9d7GqBREYdNrRHOzkBED4B1JN3xdD34tJlnzP1er3wOG6Peps
RPB4buxGAa6XtO2dRolOAnAttCRYsXcGX3vDhm2j/qgSfYJXZ9Z3A0CDq7IEPIzmRWbU2jKtZorC
Y9SRB0lDhFnyBMmIaGjVDz373tvKY5rC80UcZZ/GL6CX/55do7qRf1P5EiY1mmvqbSoq7dWE4WHy
2JPuteshAX/jVHsjD6P7Lq+CWzAyw8g03t8pxOot7Urk9obl6S0zQlZOjyaFE31gls0EMyGGald1
fQ7t6Ydrqu796CbtnlBgGxIKXcEO+BuSW7Kda9CHOEIEkGm0HOPAol4iJV8hAuT7IY5+NVmJU31k
XviW9wmIFeSt6hMX9O86xSJmJAxP9gFTjrayngmM6LsYdNnBj5s3z23gmLkNDoyqUVzDmnEwVsz9
PPTNvuyICdT5M5qm6n0fRdp9uxSOiWmsAwkzzXehHvhHswOpF2o6KxTF6Rh7reYYJIm7B5R1iorg
l0LmASWGCEUhQhk/e2sov7TImvPRvnQ5VpKOC6dJD8iBqCP0VI/p8UPQAOSZX1iRtHvynlVpPtZj
mu1wA/hIYzXkzzvWAqE+TJCLn0aPAHutdxNZ4eAVYRU+n20FQslXO3D4Znw/grzc4b7ErIJFYZeo
cHjMluD1nAYn21vUZ6v+V+D6GQJlBvBGV08BMZg5wEP/HM7YpeoQ5nedBpWp/WuANBgB+z02HnC+
2naIOjs7M2/VPULTxVEtOhDKnYIBi6YqyEeiFxMEPomF0n2bqul1DO3mnlBjtp+7CVG0rH2CvfxK
pLnZWejJX71JBwWq+9bVsd2b4vfeTUl892YtOJ0q7r43rndfRgyzZqMwjKVVdZlRWMLG+NsAEPVc
dd03vA8MOMF2cFTKZHoY8Cq6dwgeFwuBOEj1t9Rx78A/TMyyR58rOHwbWbUT3QiAL8XxUTc6f9cU
kCiyuCJQ0QYmWbfSulRuVeysxG7PQNcLQHGeBeiGj8EJMvPNyUlK6QWaW0jHvpVW5xLlKbRDEsfn
cmrNc19X3h+p9w6XqVNb/+ds1wc473xLvQUio/yMjH6fW1lw08cAj9JKbQ6s1L1LD/DsbIEDBXdC
SkrxWbx1EO4dqyDooZoH5owP3mgNz+mARpFDDTGZ5NiawXueKfbdVlRD4axVm5n/1a6hiOEc+Wj5
zB29wQLH6GYAPSvPO/mB7+1DD/U1jaFvz5J5p6sBr6JvGndzHZM2ZfbxK831Yx4k002dkW9CKOpF
i4O/rMUhCqrOPbrF8jCyOuNDvBSLeI6Zj9q9atbty9C302MbLyM3Na8M2pc6Yqpb1em5DBw13KcO
txFM2FVpWX90fcrMw4q+JKmOzqFZPFvGaJ/GPGL9vRS++zB7HTy0VouPTfeSOk1yC1ke3FLfiQ5G
AQEANnZ0Z9nmix4YsDe8kScKy1Xs/m7E9+LjoNQvMyaxBPZYnHWLwJmWXQQDZi8ZaajCwBJNa/G6
AoH5b6F05It6tE0LD7sMI0RSyy9BaoyZ1xJmwa/BQfZ8SQQos37UfayVMdyCI4EhrwfHOuhBY03B
MLHi9DmW0Mg9gtJXHtTirjGnZzWcR6gdvn0YUaXZT0sVmYJp35vcLDN1AZo5YQqvpEN6ctZAF3lm
cQci4zJMMFKAKz12ZveitPg/5WacHHSMbOe9YObChcBvgT87OsOUwymY3ccx1TSmgl325JGau8VN
9WUGbvSB1wZow+J7OETph5rjEuO1v9zC5+GWKIGzhArqWWelk/JAOZ6rPUgx8QkDYOUpB196owGO
Y2cppQLY0wcpMNW5eZPT4Bz7HtVBfs3ikiF77JxDbcXAQ0gpAIIr5n2BYlrkFDbvhb03GfIeBg1K
bw1QAEvP4ZQ0/D0kR/yHmADrJZnDLyFScIiPnibcSg+OM0JwX/BGALQPicbdRf83VfZpX//Nuqa9
a4fsXI81n0lQgYmDrbyaQBJq4XHW9dUJ/yzy0viKhDyKnOOrngTWJR2U15kgwEJvVc+VuRgPxN/U
zrjE3hiSrT948exdw8h6jEml7VMdWaVWzRH+M0CM23euqU/3Whq/jyqr1LAKkFEMoQwvJk2Vj65N
0vD3gAJ9WRUggqzuTjYJb7Bcpb0KR6TT393gaG/Adl2ksZWJhYDJOK0tuPo87ZtDkdreMywA50md
3mcQfM8GYAQbD85TFSdfSyYGyFdGQCtLkqlSnVM9Y85XZgA0FeWcdG7I/MlIgb9YhzzojH1VFv0F
dkTx3pl1cxlhi+ylqidOA964tvDsVZoHpsv8P21nH/Qy+DXZynQu4nS+Q/jjuZ8Be5uunTwFSLk8
BY1WkxlGCtPpnfRo1XZ1LqGBGwHsDCVBYi7j5y1MDXdAKtgJSTIWwc6Zx+zIKvrJIM7BKH7Isqcu
BCz2PbffMS1rr9mCmSkXXF0IwuJqYoK64EZrY1KvACPCBUkqxaRHXxTF8I/xv03SLt2z5bWrb2XA
dfVa6HS7rEgpBejZ6CCntboKDv5pUg0mhuF73IAU8N/GJkhPAXReuzXgFg3jG0LlqBviebfqaghG
SHBDmcmCwY0dlLwXwQ3Z0fkpJMnxx+Q2wQ1cljUfmazyS2RT3mirgkt2kc1kJoIEC4t/b6gL0L5u
q6MgVCrnaYEUMpfNbkUP3Dpo8Hrwd4miLXEEWgOwWEeyKn86Sn5I1ACX6l9mP4BiXi5cs5xRtjZ8
oq0l6nwUqKI0jnM2ZRfpGTktVwZZxOCf49vlJNJLC9VpZztZepBfmaA1TQIW4bPF1e8cNOpZFEYc
bw/JfbiC4fzZLfdvNCPnkqNGLTlgKRK5/rIZs0QmpYXxnVSzrDqHpaLjP7P8phzcZ4B3xkX+pPwM
3M/DqBoQJ+mro1eWv+S4dAzgmC+3cb3D0ih4qdwn62ItpNGtbSz17ozUCp5MgD5W7K88DdBuyVCP
UzoeVb3+LnhgKQZg1F0Nv454KpIjWTXYmBFVTsoY7zZHSXqvOK9QDb71MBePXhNyR20kRE9t0rzJ
vbcT92kg7nOaa4Nh3Roi9PaYupPeKm6pw/KvDdFs224a2GEdCHUTHOR2yd2QrRKr1GQnm/IUWKHu
k1fudl7R5zd8HT3QZ7K5FBAReDaUc6WxikJfMJkBIgBzxu4bb+nfNuVoB0cKkMiukd/WzTntQUPZ
0UX+3tg0xKibQ9wmX+dRv8mVW68S1NJdYaXTQa61XJWkLVj/txriKwsGQO6JHCFb0rY+DlKXwkhx
DGm6EIgmoo9D9yo3fn005dJsT4PsqYl87iow7Ae5FPIj9b7m+rRBoe+JoDPLtaof7WIbgtzlen3N
3MEXWTGNU8ZsgKfuTavyFqZteMpniM6tPr3qy9Ahn+0stp3zHMwggbHj26nQOVHCbdATspK8+H/+
8G+/QTaxvYLsrof62nO9e6jJYHrdG/pBhgD5vnfIjV9sAFnjawqXd724K5zit7fmN1DF5ytokMYr
IliTc3Mywlybj7EbflO6TD1uV5hB8KY7LpTubXBR++cME8uT/Jber55Se1ZPaDT2877Jwvt20BVg
Hss4tLzWcqRs/c82rytnhAPC5CBPQh+nJ6YwLF2WB0EfkXYy4Vhvj8/Swa5mOpj6fkCC7SJP8NhZ
w2XKLZYl1TF3BoyP3AVc+T//rl2kVz8EK+zlBnCFBZCyPXtz/ODqC4DRKOx6kbdheFuGZXmSpLq1
FUR/lhHJ0mfn6DvVAGYlfXYChTFS+kuxva2/PaLrpuyfK2+4eI25lydhPQRbgbPypW1IEMhYyIK9
OaPQfd3e8O1ZljapBstTqPb9qQGkdw6d6CT7THnYpcd2/OdHUOpy12RrPUbq6+an/VL91LY+tmVl
2/8MPdjKkeBPzWsAV26XAo8pUkBuvQ3Ceflw6B5E00BnoTrpJ3woyNMzL5A7Ptg6xqDOUz63Lw5z
A9aH9zoRi1ktsGpOXnJAKUPd3VkLVnUey5d8cLuTac5MJRpdPahBQeymR2BmR4L3JLyDKV/sIs15
qA9BVD45WfXbjZe/Ks/B+jptdWncHpPtWZEuxZC2lx77QXkYpaiX4Vq29AT6khnDeZKrLycpwDNO
YFZ47HofWv1e3hJY7bTK5m+tg2v8kVuIKMm6ZcI1+Aip7k9buBQhF6yLlfRKHBxqSLzgG8ZE/4h6
4O7ImBzlGkshtz1epicI5bJGntIf+aTfvNjITuo83iVmiUCZ111kkNEYtVs4uyXquYewCNYvgNH+
gpSfXeWEcudli5G+XdgwdjT8mgfvGbM4d8Us+4n95uN5dsrlidgGA1VTnSvHbb9Pb0ft0E8Q77er
WGYOI2myfGYyN7MOvgVdSEgl8AL+AJdsMBP3kB+VLuTWoJwY6KKMmnVcdcxksgVetzpPrnOdAOaQ
zz1Dj0SjOLL3GY5h6+xqXUVFWlCQc9O1dRCGS/1YG4lxkvPL7/LtaLy2+tNs5O1JNY0XuavbrZWt
vOt+xsYU7caiQOkfCvk/C7Rt4FDk2y/1dWLH8rTEkYblAxj/o5bZOez8Nh8eEGQ3L0DTqpuwdoao
q248C3+XYZat91fuxDbGbDeGD/RfKfRMc/LqgwVBGlkMx8DhpOAlcBnBDygEHksumdwZeawDldij
BTzYL/AN+Xcwlw7biL7dyfWBXsb77SJse2VLuvz/T8VcbYS99CDvk8wU5MdIdZ2Lb3XZWhvnCNsP
JrQIM8hEV+nsi4rHonSRP7tOuWQTh01etXWTvPY/sPr1Qym/87dZxnpsmbt7YAH3JASxx+BDL/NX
kiOEruU1mQvkYPbBZH5Da4V4ctgnl6IJQ/Uo3ddNf/mCRoBBuiBd53HypMqMbiu2tmnOSDloKEVq
wMSWSZj8O1uxoiSl/ttcdv315TzCxHkYC3TderYb4OknmyzVvEevtyAJ9cOVH2LWN93V1atcbJnU
ydZ27bc2EkFoXgcQQLbO8te36nasbG23cduxne/TsVH+0SHUwRjGmCkDZwcQIL9IXd48rnjCMn7Z
v/74udSKXaQM6m/TSLmF65M3fw8g2l/lcY1Q0gU0vdyDsOuQ3JAn5b9vytHrUAUop7m4ZXr4TAUJ
YIpsS7hPnBAheMjebce2BpQdUmz9pDr4Pwetzq/rr1+e5JXssb0z63xmfZil1dPzjvzJv++dbK29
ZPNzXQ5az/pbr89/4PNRikZio7XftRmpWRlXttmDHPvf2rYusnedZ8vmVsj92KqyJcf9z7P+tpyR
3tLx05/6b22fzvrpLwXLgI/RXN2FMPqWVxwPZ3IV1byuVeWFl4JQCuRMaEQs3pcw21ZsbXOGJyj0
O/pUrcHm2kmGWzn51vW3PbLpmwEIIVLw6xMtL8v2xn96qbYXaHvRpG07TI74n22fDvtvp19f1zlf
yP1FDNpvPLg4tDGtXebC8uHainUlu9V/i1X8t+6f2tb1xHLa9S/IeT71Wf/CkHj3mjL8rXZeuJeh
QdagsrV9o2UM2aqytU3Its6f2j5VpZ/fIxjQ/9RqJBGSwobIx8tJ7p3prTzC66a0Sn0mlM2yOquy
k+4Vb9vwDpgK2vhWV+aFRi51GfmZCwVElKzMctfQkR9Y7byX4YHoP5KsDcrA/9DV1kHDVokhyOhS
lDMkTMTfDnInpdiGW6nKo+DIon/rsz0GW9unR2g7zRg0KSELF6bXoM7moXP0dN7L+jcBYEC4KBnf
g3aITusbLxdlK9ZhdavL5fqfVdmxvbpSDQik/DN8S/3TGaRtzhKwE1rCa7QN9uvEet0v92c7ssGr
hMVbdrUIjBhLhOS3lePWTY6VQiYGW1W2PvWTQXRr++0flz2fDhm8SjnOxgOowOcaKgWuAdKDSLmh
geRYPlwljnjtmwxdfpZk2UWuTJn0eXaZVWfXZI51kTu83dH13f8tmPnbVGHrKlty86OiJ6K3dlqD
XLmD6IkRR8ik6GhlD7NXko5BzUWbHuUVXeOU8gSMsx43f8iL/E9Uq1aDI9bZpE4akoN5nl0TJIJh
iUNak6JuyFbutrpvBQr6Z6G1KxfdYWe2MCBjQN4iH5auBWdT9++Es22RAIhUtGvkqsp9qTOoTHpV
vJcxPBPhk+vLDZ5bRHfaNZ756fLLRf3tFq1L1/Wqy5pFNtfXPCI5OXvmdJSrLH92K+QHbFW5sJ/a
1lWd7PlM5tx6yu7tX9LDUN/bWOvtsDHEKi7I/S9dEY9nAyHAow5jlirUMwRIiys+k+y1dHJnhoNM
z7LX84B56kmCd1MdvEVadtaWc6hJnT2UQd3upNfcZeNFmUvzoPYZIL1hKHZNxKsuhZe55t72AHhq
YIru08Q9qVFo5UckgzBcZmV/JCoJanhyro0eNE9wssg1IxoL8TxzcC+K1fvUH98XRPtrgAzsK/yb
+oBq3IgqB1VpyxA8yhLSE/WICkRsV+lr7DkoC5rdwxSjheAAWzjp5PbPnuXPz2nV/ITveOlNrfwy
5iauWqn/LS+Zktf4wN/8QAUpnjXvvTdb3z2i9WR2/YCEg9aijjMMu6Cp66/1DKaXJXn5oaupvUdR
B3hVhGyXWiy2ACah5Dm3KvSbVPVQIRGMMlQJjhsjxupxXPYQSsJMYMBRIEy0c1PY5eM8JdWjbEmR
FYWD7lmeIyxMEN4q4uBQVsgP+dPwp0ny7Nyqi5RfplYGdiQocRyWAPDO9Vm5xUWM6rUK4dPwMRJV
UTA8tFkBJshrB9bDTeHeQGqQXvMItreofk39FD0PSwHRJXr21eQbsprKVZrKDJNudBdR5SoQPjMs
sjVO8Nyghv2skgl9ThVN20/jGLCCYEdse0CrUptrmWMpiofsbhqG7lFLOu9pXoo6A7Zn82zBrqbH
tiPUs3SvlQ6uaAPZGXPCbG4cdXRh/L+mJJof1xpoDpR/HZ657fgqsrwnVGaifRW2O3RPjaOjWeZh
mpocjTfA9IWhmTfbAeoMrFU76LaetDus4JHBwAG89MLyvoJq93+MnddypEqXRp+ICEzibqsob6SS
l26IbnU33nuefhap8496TsxEzA0BSUKVEAWZe+9vfedmWXxvcn/ukoIY6gDayEKbVurHfBapsdaE
oR3lopiC/zQWfaWsJxeVuxumBJuBGjz1PgWjjjX278mQvxmk0qkLR+7Pb0ugZ6YykWqFooIS08+/
SXe+hnmiv09NQrUCQJynYMwou4aDdTdr5JLNKTFPlZP3R72P232axsWVf4GG5L9VH5pR4ebKUnFR
jf6phhp0caLkbrCqBumrUj/EPYkjG9jjRm7KHaRCn8Gv55t6XPUYd6ympXuspZjyxdRyLceRwabJ
VpDd8szw/jrYzD/sdBYneaq6EdrVdsM94jCcOjOwaFteOJX3/Q3aIPkThnPydd7amNu7pms3uQrW
Zu1jsdwH2SNGhTNB+6JhrmyJE0KL5gHteX8ldHyQWxjttg+Y1iGGykZgTUsP2WYb5b8PSpwn1YHH
hWsghdrIfohYLKsKCroz/LT+XA+ElcsU2oncYUOyOIDBTKhm41LoQml3wDa1tdyUlydL1eVVZVMT
tlwfaxwpdKmWgV68s8Y/X39OmuT+zipqNGfL9QM4TUVeNrn403PPjIOAnCJX5aIKZhTu39vybhtb
EJJ/Ncrdck+HuMMb7iicoQIvGFbUdWGpUFY8lPT6ra6DcN9bQwDjPaw+ynIr98dDWG9THWpTNSs2
AWvFwS2ceOChCaLg3C2LIYF74hj+7q8dfZ9iJ/MS+Fa8QcIQn8oxw8NwWcg12SaYZReIAiCqxVrU
4Df4f3SUh3z1/j66GzEH/P8ckjoD9RWqtvv3adquAHJ7G6+lSjRw/a9vJ3vLD5mKUm/OabvoKEg7
CrNFAQuR8hItixzAxEVuTr4PsTDyB8TrakxwfdldqpDLV9+d5BoOeidefB15ZA6OHaIqYVm5eGJM
inK0X0xK8SFLyb3/OlRuyg9uoY7ubUDgX4fKT/vriEwXm66kQOPfO5ZvNZUxYsfbXFhvKfakVC7N
Tnpqpyo9OWNEwYkGebPLyDOqZCs2SRFqj2oZDmdHr3/moaY+DlahPuphfe14wF7JTaN0ATrI2683
4H/ZdaufLEpLXpyMU5HMKS8pNIOXqFJe0SMHd3KnKIOLX8TWvdxHpfAmRVD3kC89x/olGTTxpPlR
8awlB9mFd072qDYN8strWKfTuQ+09DIuC+B++rASSc2q1cwrntlU4y2bsg9CUxI5vvNbTQbcSx1i
lyiX0pfMreFoa0a7lptG3wx7A9dUrxQmRPyVZXb9AzZWoIvMUd9ECCpfmh5bBBW93m7RV75QClZ6
VuaL/Yhl5n1pjU+U0HTvZvljdhrn1VSc9piVEegkS+/em5lCCtU283sgOrB0w/5PYFvtOyVbujfH
uIhbjf+kUXwGw7YdqPdkLQ7bzYw1LHrh/zQhi/xn57/adNOmKjabz+Xg1hv82koIc3bxlCmmdWzS
boK53RdPOorpB6zfV3KnQhnbExUYryh51YtssvyG/IIzlDu5OUKTOGjulKzlZh074n4mSye35Bm7
Qb2osN50FNGnYJqpSyjM0DjVsGKQRdc+FDYrvxB0jzuPWjywnqBlN5U/2Ee5p299dyO0weS+w+1k
9nnyAIyJXnq16tdofKKj3LQj1aJMIepPctPCiAgfSN0/y81ZmX44vPOvcmvqs3ue1/m9EVPf44/B
PowG5ZZmrXqJfGTEoY9d1ZBX9xT6bMBO9LfSbZ+TuFVPFCsMN11v+anEUOWrxDnLDrIdLuK2VOrs
KpvkQkA5iiwEDHWnY7ha4B6bWcFNdo+Ro93n4tY0xdbpnArDwnoDxrw8WZNdnKIOsdwCCy5Pisqi
6SoHzKw6ebGLi5ZuRc1dqNlYgU/mE4Sw9F01K3cDN7Pcy000OpTU68VLKUaQlEZPLcHSTesnfwXT
j6qafMRdWW0pFK/Sd6qosx1yfHurk/t4t0zjlDuK+SjCzL6UiUmBxdKtndTfE9WSB15t2oVhnYYb
EWvOspi11F8TwWuo3/1P23cXuWYq7e+q17Xd/3a83lIA01nxXT3OzXVUKsqlCwf0HVVdgjfR71z1
n8U4WC+NPcIHyvXinIWGBdm4SqmIG+bXvnJusutopOc6Mty3uslVz6lj85KWLgYsdQ0tBS7sM3Kk
TwX41SYu1g5lQ2e15EfljPGPTqNAzDSc5s4VXXBULDvZRWmoPkJVqVfy9Pb8ppZu89mRN6KMSMRw
GCdjT8y2hLpbmjfXgjnOz90GbKnlqySrC8i4MKrOJc/Us1WGXu/r8bEGTv7Pjq8+cnf53YqOhOJn
MP6eOgdq7Mn9IXWPZ3m22HZotCrkhJUtDl+bcrfuasm45acdffUMNP1misTcqdaAdvv7FKYtThbl
5Uc7NJVNqhU6tlSDvTep9z3gddOcNUPYWyvJpvsJHxevb9XmmV+jSumPY38wdr7B5lH+NO6TMyQM
ScfC3N4erbYQn2gSgUUKnvPcffxos8RGpBLMm7qq6must/VeGNVwjJzWxN3XL7El6Gz4WBSr8uBD
mamXYLH83n+Pg/E5iYTyW6HS8uuDslwDFVeYv6Z0+BEqiv2mWU0G7VibH0MLNjhDlOAOCbWzyxao
uKr46alPY3NHOCC9c5ACUePcmMTPeJBZ/hy+8wD+QHyo/NIDfJCpTmKEzSA8CRzxO4OMrHf9U4A1
R9M+9B01y3CKmye3ZU7Y9ZV2R91GR3kODkvormyP4Jrv73XdwINqtBekgZriFqd12Umu2XZNChAE
wqVLwLrgX/Og2YP7lKfumzbFykX0rss1AN9bh2l9lJudAXkut+PuoMc9YCqNcdmhKyl1KxrHfQ4Q
pK+qIVQvfVX6z1E9v+tmoF/l1rxUgNu6eSe7upp9ijTTv5dbYR/s2rRMH0Sh+8/+TC6xMJvH0rDt
Z383+pn9HvOq3LWj2u7sdgg+Cn1XD7X1UVKRhWVOVe+HYCjesLlb92bkPDCPPGPyUFxrXwGeHyDe
6PpQW321LTuigowzzrqLkmXcATua+BEBXjMi47e0OzSBqYV20D1/d2iM2vAqqzO3A5aC125ZcGNM
XoM3sic35Q4StsW1mXHbwrL6RLETnxx0FdUNGI6uiN0VV2NZWKB4T45iXHK7mh+IArx1ZTR9TNFS
6NGi54ADBXIv1d/ieZg+xjoy1+PSHi3t/7O/A3Lpu7/v+JyH8rR1EzgA3/5z/u/2/+v8/7O//Fy9
GlBuu2IjcjNeD0zYb+Uw1TfdFvrOWtrAZdQ3uSNn8vvVJrsAimxu5dL2r2N5c4KzUtxdrPNOlAtz
UVu6VaNuuTOyf9pU7KPdXGy/u8mdY+y6q7pGbxCUd0rWmggm0XyNWj0EG5vfutfDsfGyUSvu5GIU
/L+K/kVfaU210cNEPQcVQjweUnIDQrt6bpeF3LQMBdH913ZWeT3TNViP/9kr27835RGyDbbdKY8o
aPtu+jrT93bKQ28enbuSy/Wjx/4DIpn7nqBn4qYq84ProyXVR/thsnr3hwGAjmihO9yZjoPhaAJv
pUjViOwramKEx4emVLaG7s6vEBmGXcdZJfD0BVnWQX5GmFHO11etecEJ2736nUaiazk35hV3Olft
mboRE9cBw9jqTTse9TqE2b0Y7khHnS9zHTMsEOcy+ZI75KKH1b1xKLJCid7bB5GKErhO698yO1Fu
AKI7T9+72Igl8wzTxYAdA4TcFiuGIOhi4rHeKVXW75j8gcU3/lSi/QAxMrxGMU7wSdf2d1HTa3s1
brODP6biGgY6nhhKOb+kYfqHosPsDweH2MEfFSGgY2H9e8NPZmeMXXCtiqa5FcvCUBkehgW4xKWD
oS9SpIaSDbMtr1qKLh5ksroZ3KK7yv6yGwZPG0wjJwzQgNMkiyc7JfN4yfbJLQDWga9ak94DHcIg
wsQYzejUcYsPWn01gy7ZVUhrLkmGqMIYxXy2HSqLUcdbJzsbokMByvjkisg8EPYoju40D8esGseD
okblKTMKjH38PjonjQ/iabCdc1JOeL3WBEmiLvG3cduqODCo9dZxixGhK9BlAFD9PfmJcpPGdnfz
oT3BDaZ2kCcO1UBV3z/OHVY/mDuPT5EJHrkTq74LCUoFhfrckINeh6NqvIyOA8sb7ukr3jP9qoqm
8eLjQwWCOk+9agojSFjw43g3Ifjw0/ln0jgbHz+yN7LXDVybaNHaz9EjtaR/IkudfyqJ8ZPAL/Jy
MyBQHjj6Nmt5OfuD2PXLGZwY/w7qwEosHkYmVNYEpJMSk58FdYl6J3641BowBcyGE2zU8b7GSH2h
8c9A1+qLa04dKGR+AcyMyn3WaIBkgPeN1xhaC4PycZ8LJXryFde+2hpqWmkEH4oeyZ3pD/s+HaY3
YTF30rTgySn4pWhTXoANUMe3iALATVAO/V4epcfJoTYG7Zjb2uARSyyOKIJipqpLZbDpYsjht6uv
JjEBRJRd5NpfjdayRzb+e8939zGTfEI+4Ps8sq2qHHRoJPDWGY6BV7NssXJsle6lw8DyOPpqBr6C
S5LB2yZuOaD0WDYh2rmbqS3wuVw2dTEhWhJmcZCbflprK9SJ8QqTB0Ryls2kYFnoeYjfUymm8jS6
SYWDBWty8d1Hrsk2nMbp3eiUKA051Vj/j+NmgFElAvX/cW65+ddH2/gIHBgJrf5q+z5Efv4YlfMx
S9+aKQyfeOb6qyK2zYPuo63oc+NRdW1/Zwyhsp5z/s22W8T3VlXs5ZY8SBjuY9tl7sU0lT3oovnq
dg2SwjZvX/vRrlbGYAc/2kB5QlDk/hKats0dHgdwwNeBlusRHYDydln8h2DGHXSQ+GcV1TGvnaZ9
W+zu14nZlRfi3CcViPsFoUB1ybUq3IIznVeJUKvL9w65lwHWP/0EljxFa6/V7oUSGZyblzPIQ2TH
783eGu2VPdTkLP/7Q/51amVM0Avp/ktKjSrAzOVDvk8gN9NB3ZP8io+eMyj2uRsDDIiwDsXxRelD
JCS6fS8gOd6n1vL01QoqDETofLWh9MVSKXX2NqGCi61iXBKroP6/Npc2nLqHS7QsZBslmNoGXzSy
IMve7x2yn2yrajXbigFXALnZWka+icDCeF08Ed6v6p8RwgW3UOt3LZiQv/Xl9GKXTNrrqfEf8znv
PUrF+pvexdAw7TG7cwygKjEQt8tk9sO+oKoWgmNEzT62VQczdWGCLE/xwVaja56q1TZjrnuvwtol
YkD0OjVrhcB6kT3z7cI1MW/nNbEgoJizEB94ir75TWp9lqZ/VAlkBpBw0DUldcJQ+rkoWwt8H0EG
Ehrdn3Fyz36eF59GE/9QBFFqnpYU0FM1ZJo9blgC1IIJ0jObs+HZr4cGpjkTCLl3tMPyFGZIAeXe
HAvPs9/PzUrujdMww/MSppzcO7VWeq0V8ZEsZyLjkd+ldfUo98XCIeYEaIkxeXRXtqpyjXESYj0w
5+hOrsmFmgXvs65Wh+8muYYbaujF+Ph8HfW9V7UzexeTiFrJNrsJwU06DbpT4KDr737fn6MO2aUR
hXX0Z52+c4wrFUqkxzFxS1JEPskTLdVOrtNpJxUdFZr1SNulM6gYuUMuRgdq0FpZ+tSKMlXb72M0
X/ks5xKy3X+f5q8uph2jIZMn/z5bj03Huren0vs6r9ztpzEf8VfP2VKUNXZYwjMsFyHYcnplqJEI
omD960C54+sj5RcMM9XfukK8fLUZ8ht8f/jkJtyCvt2phyZsvf/1b/ru/c95tV9ZALfh6zssV0Gu
/fVlly/39Z3knq8P7crsLgbsilR8Z7aOeiqWbrKDL2rCPHJV7pGLSV5+uSqcDnTD8NMlI3RRumHL
aAM7tbG5NElUrWsMLIIIqVnQ5D/Moplg6FHT2KsHK/Tnne12vynLnbwUsKIaffZ6gnWksPCjcOGD
uUN3CNP2V5357pYx08kBYRpVeuRp1rSgbN1PS8EiO+5WSs2DHNCsAIfvuMQYG9ytnDp5YZ65R4T3
LJreXfX87OB6TE+1X1Fc3D1rwcjJkPlBxE6uvdqc7Rj9ZUXVEwGdTUp0qxD6j7AYzgpZz6nAEnEC
wVAuCb9CIemQoPfdoyNmmuomp0jRbnWbKPdqzJS3xM/ovvJPgrEI9nJL0zD2yKTS5PLVpmHispqL
ITt8HxUQyfOyGuQSvqnKvdyBBu1HO6O4qtoeKef82FSPTSqG+4GBUGvXsNBzpuTDTMkI8LKYLxI8
KyUmKzjkYHtQdTZkh3ZcjUhNhUu9oZlee23EAWxZTKl/qwd0/FlxsoPBpOqfRUG0eI3GbNzqBawx
2ZZDYNjNuKwRMP1PWzczkABpqu8qXPQKx/TvsmUBjsIt7eq+tcA1pS1cnJExzP28LKLUKPfOZE8r
uckTxLiPoVEgGGq+mr7bG0u8RmZrHGWTo1Q6XLJxxi60KTayTS4M3ddJE8FslF3+2gExz5iarw+W
zaZekN+divwgP1i2+eGwstzW8NqpJmO9fEm5M0rU/GRaAAiXJpOw+tW2FW8IwvhWlJsCQfB9q2nR
jZz5nzGq/MOgGRdA5Ol5xKzqXi6cGdY/WCtz+92WTn2OiRtk/kRVYgVJo2/ged0dEzMx7wn2m1/H
dpG1mQsf96OwbXDRcpi0+SkeQ7NZOruvbRySqm1dpGJNnS/7w9LUT8vgOW6cu9lldNDPFbmiqhP3
rpsod2Z0CpYNI4r/WYxm/d4RtTxOIl2mheh9cP+jMOO735hAOUpnHr3yRLZaWHhXRPcY3nXXspi8
rztqLqOAWuN2BRW5uSvqLLgJgmQ3PS4eSz8YT7KbXDAk01fYApV7uSn7alDWPbOiclweJdtQVKRI
EpILc7hx7aqBe5/mhnsPl3s+Gkb3Efg1lJClXbezHiepeOXHDsp/2Q0C5oHMfXiRPRj53auRZpyi
mfuvmKJ2rwSudY9Y1L7HQazaaKGDl8E42/dyh9YC91RLkjNyU+4AmCKuVcqAEecNBXJs2JJKNox1
H/H8TXrz/N03JHaKmVlj71K9irfORMUEOMvwVqKG8LBnSTaGDRltbbeVvzVcA3I4/JYbqOfoJtoG
baiRED8YiYc6Roqp0OJlIheMXWbcsnDz1OeR0UYZYIenYBbiL6Q+H/DwP2vLJny917zFyw9vDZf6
u8Vaxccc+ijXsGvOyF8f20Ul1C0ljHJNLgZZKLksmNRSOCkbQdd2O1cn4z3GAF+K6Sn8Krxa6rxV
ht31m6rPhFlaZrGL8OF7wRgZqYPczqTqoRfZq1iER92ipKmXr4A3EcojS+qPzAqwGzRIggJwd49y
oVftOGNwVC/8jf9e1VP3M0p0GBhNDvZR7u77GYWoXI3BzoD8T2LSHIDzSdpB2fu6Ys6EBUkCZyR2
LFKI8ip+7Qb2clqiMjvYJ9gdoDBDviA2ymQoSOy631MnfvnQItKi2o3Yf3mm9hjg63gsuv7N5rKe
IuzAtq0mPsJJuJtxqapNOE3hnnjiZBv5935fbbkm/wPksMKNCLhWCi5pJ7XTvToJxL7FqO1oGUV5
sJgkJFVcrxS12w3Cek75q01zRKGPqEPlP8wtoNWMyR2A9LNienGNiHkRpeVLxbW9/LPkWga0YVOB
BeG922vHBrJFUFkkuowSEl+Sjue/LgwSZa6b5TYgFG1trSiZT7yfgFsVmp8iC5WNYZ6LoR6PTWgN
XwtDROPR15crl00fmaZXRyS/1dHNK6DjcjV33F7byFVpvSrX5CKx/YpqJxcaxlI7Xyx2LKVRIdBh
0PG/3lila+eHKAMEsGhElz9TLuQf/L3ZZQZkGQ3fTH/RMM1LjaK8HIXUnMrVdibglWf25H3/Z+R9
+r0p11xtwN4KAS8P7wJOIAtjKfv7XpidCHedME/JUnsv7wO5iJbNgRTHdo6as2wqfRNzh8BhNCJt
DXrpaGApPf/fvigeUq2pcR81cjRgi2rsa9Xu9OGQAPlCJM81XfgQlcDGQC7kZhxBIdYi5U/NkHI4
YQzZrubG7nFFUeLxZDuFZ2DT1RbjtAoyrHVD/Kk91amYxeiqvyP288tNxyetXMC6jEfwjS0wnENK
P5E63+hZj240uWRFFa5glJEoncvwbFELcwn8bk2+vVkNU3bNNF4RuVuZngtl9aRW7ZpHRkkKnchi
WXUHcAPL1HZWb6jv9f084CBkOXjS2q9t3eZbQRKGKvaux4ulCbZRixGlyFdKn5EfoUzQ44XLQyO+
E7pmrSdtUja+0mIL0+tb2P/g6eZnQ6SHvCyJ32FJFDXivRoqPAundAt+KdqYCP2KtjuHQa2ueDmi
TA6LwmsQZITdGfAr9SQxKV1FJfUaxARV0FKtgbJF26FaPKJbgypcQhQkp9dzqQ/4GzuNV4KoaBxi
jf34p7G5ME7vYpXC8XPvnoMpidcRBlt+HqtwTbEojTTC1b0K+NaIoeNjmln1f2IfRbZKJdV6nE1n
58O6Ucp23+ohFwEOXSQsrrQI0Yo3g6AuZnhxnSV0iREk47Hml82re3m2aBrsGNs65MnOUCaEwAr1
/t2g7BhRzGvyjx8MnsONM6HfLxUrgU1EmY4zM/YUaHMc8GiUb/KHB7k77RPnNoJA2pPxVM8U0+Ke
4eDAoOb8o0tUumjmuwBgsBM4Kl5bnYA5heopVP60Pt4y9XhZ7iA9ttpLGs6/TXau84YXZcUkW7H9
a6F3n1UGHUnnJ7rWhh6zpmkg3xjaOOaosfAIiJ6LpMEB10InhoLbSwknGAJR+Jyo6dpqF6QIrOXV
qLevPu8LD8rrCl9m/EEzUjgOn2VVbgQTYu7XVOVMEL3MS1cp2yxo/NsEcX2unJ9liqteoAY/pl7Z
tg4TwUHrvWUA2FtGeKJWbmu64S8FDuuqGPEm1sb5za0IWBCA1JTfNhaJcI2M6GBoRPLcWL1BXHDW
xpR6ftg/TZqzxQiX8pGQUixFqGRbmSEpyWdSad12rsbOm8K03CrOS6jk+cqMM39TpznxmT7fmpZS
nOeQEw4tkcFI0+6CMW5BU06HTv3BzD9cu5Pdb7r6sUmwaq3x6yKev7Hc8l1re/AsAJIcA9Pjtn+h
ItcAdhSHa1w8sxWjQW09w19duRimrtppzFaxHe5NoairHmSXFYsXQGKVoEgSzFfK+KhSvTzGfcWB
GKpq3V4zApN902vg9j/8oKqBOhW/4vlt1hPga2n4SXFu5jX6MxaKzz31kmRdoKUOJxdk6pLbaMfO
8Yi1jVNnEzKjCNjy9T+Eb0CYWO/xYF6LkaR96p6FTrdMGy6GyuifZ3q86XEdbsvm7M8dBrL5tMOe
18JdNg/300+cs4lXPyV596F1GMqr7XQvYkb+3bzgegsCgVijk+gTPKFzIJMdNcOADQPuiXVddADB
4h89F2lVl5gCK4ZyKEcGWaHQqnW749qrXmoT8MdS4GSU2zoz/Rvehu2G1E68Hiv72Rozz8g7HgQK
GNo0fcPjPvU0l4R3U7fRqmmyV+pFETm2zKHHJMIviepNq8ZIePGJpTJ63DRK+gLM/wY6zVk1r70F
ga6KEnT3w8GJ9F+FkvzKIv2zqQzMAmvI/CpzKCLcu3zopq2TkSyINGrZnZQ6onAK3jSioGMG7G+Y
ikc1rq7VEqjKpyUR+9tobKwXBr5wSKls04sV3Lt6MyrWIncu7/owXkWFRbRkKdStgvFQaLwUMmqE
LOB9sF54alrBOtYOdRbd2RRirMq0uGZJ8Scz7ENVWT+aiInXKO5DJ808oaZ7ClWIB/ktfi2Dj67e
GY4tbmYBqGqvogJ90xkxRJ6hTzxLwY1eV9pppZj56PmG8ulANgr9nkL0yNgITKX01rZ201g/YfNG
GjoTO6IAO3Mmkhnmz/mobgWu3lsntKgfpmYlMrnNlOLNVYv42K+D0FkYYg+9EUIbT1+muU09+DNP
YT1/FqP1qhfTrbfWemZVWysYLzNozsSCPNfgP6lZ1qUAY+0UDZzBQiejJppD4vuUaVu7IVI8J8Lr
/n2Kyg83SJ+ssjuPFjWN6vAStum+oQYnGbkn4rbZgmQDTdOfQ8CBFLQBRqtT00tKZuBK7Rk1v0+o
8ma6r5piIIg7wYyDDw00AO+KwPyY2vEDb+psZafKc+MAsmkj/b3Jks8BnJ5Rje/oy35TtktdrLGb
++jQiexpQka+TtXioeyAl0dwmPqEimqux6PARGxXkAag5s8gdtTMOxKQwNSaQ9B1NzyN8BB0iI8P
rf27EQ1oCt6weGxj9Z4LkL8AlFeKGLC8VHOwTelZb/NbAppnpc2DuRGuuxst9/CeNQD6oA0ditFs
4e0nFMtPlEeE+Gjixn7CFKO4ohumhM8Gm67ziyx9IjtEhVvzU83ac6IObx1fiqnfa0QRBqTP9MWt
lRNPvkeKy8pV19lc+uCq4UxfmPqujYf9WPjbZt8M+bbhsvCQYOZP7nBckduLGP8PoIDt8hoRpdq3
+KmpDcZio3tOClifnZGQT8m3Q8Svd3D832mKhXJCfVo+1q9W1551t73vnHSNn8OtbIMPM2PeiIQM
64YhfbfR1MMnLfo1qRlcHgTWnzP3BhkBsPE5w4ZaGxjRjBvHUCkw7naCecbBZbZcZFesR2vGAZFK
rIqfS/dqtQSV59QZV3B47tJ4bFaVDRFQFRQcGVnwVFjp77Id61XWpoNXuR2OkYgO61A99Kr7YBsM
IqcQcnYe9CejYZRddv5H1/K7mzt9awHztpv+YhC9g5ySeCDuLCUlG1r5oESpnQK5+wqDkEKngBCa
Qeyw7g0uss1lxPJk5oGuZV6n2y6Cf8dZ9fGQedljk8GI6hNF3eoGzIamjh4wgG992Pa84BhJ3txf
6th1Zw0QGbMxc+/47ZMiJrCbbvchWkjjkxJR99J91I27DXqQok2ER7GbuF5KiKAmwZFSGO/lqsKP
h0FYJeJ1FRAR6FQ1I2Kd7LO5dw6YTL7aEfAe3uBdX/7SWsbG08DPs4CvE0dnoRQ4zA0wFGNulyp6
0Hj8eKiTqGrCv2eOqnMQFX8wGQ1XQutIKxnPfuNgVJL/1CDXOXONSkLDEcyPHPw580sXVCeLwWLQ
5tfeJWmIvwioqwsCohfG2i8OSYu1GSxeEfr4OZnMABKnH6+Oy6vGmrzE6RaHQd7mFgZScQNHtXpN
9Ipfx7C26lm9M/tsZDCeJivhMAazUuo2guhPTzy7PZnFQsgyR3hv4/BsFsNG082RgRWmGZEN28Hq
7pVhLA+RktwbAQNyPGlz3cx3BpGpqpoHBrRhv0OkbTRW5hEQerbC4Cd8K9ipCTV7oVbxC+CmUf4Q
9PsRFcnBt4wRZ+CWbOU1K8GYgbgXq5Rq2/1sBrXXQMR0h3gdz+al7lxqU7vfpnLEavkcYcyaE4QG
+EjtXVJukDLex70QWzWv3oEsHLt8hvhcLIjmj0pgXD26GmL9Inwuhc1IiBoohyDBqlIDxp1FBGaS
EvTc2VG0ZGINaQ/r2ELcY02oQswfcQcCsh8mPNstfSuM6UlXrXMV8wsMucKJwFSCrORv0/Z7L20h
DmebULN2kTV+zOORypnnlIrUFb4g1SbTuE5YiV9RYlA2MjNft9AqtdMSgjdfFch8S23bGnrIm96c
FG1rYXi0ck3lURRi2wO4XR5SxQoOKlKoiQLq3UKXw/0j4cGmGCfQge99aPzULWXa+noPLBkJKURD
pqdpCt6OEaHpcvcXCtoBBibYJoboVxjjt1EIIykx/hhWm6+skXC/CTWJ5yYhRBO8oK7eIkfVocrZ
XoLL6UpxuUtsU/9BwOU3HsrlqU/IWusk7iesihJdewDYl3mUyiCgNDRPTQpzOWATESP2dJ3EvpPs
hAmXVhvHva31DuOAuFyDmmugp7RvsVaBo25PSsTdVtRi1aTlc5zmyJGsI2BMby4YPw+ti6svQYqV
lYa7AcdxqJ3z1aKEvRS/Js39LLM59ihkK7lNu5udD+92M3xCEt3P07S2dO2jGCMTWvIAohfxhT/W
JnySIV+TB1FL8dgn9q1rHGQZcXbpnY4ESqWSyHbfY7PF0T4znvz2oRMqqG4YojiI4bij2r43hvkl
NcVZaBY/3aDFz4k8Rq3adyWzjr7IBy+M1HsMR571HldMt8u3QTg9hL7ZUwto30ioYOAS+zCb5zfH
fXAshSIRfWHxZe24btuYATYDTPB1gRfrhTdBscXmfNXXHfmGcKeU+SVPn8HmuSQ7/T335LouQ2Mz
xhozsV6jqx7lG0W3jLVzbAKAnQT9qF3AG9ztqDnJ7c1QqW9KmpJq6fSdP8LcG33M8FIwaJXdrYO+
/QwrSu9N48D4oslTBhiDvTIZVTL7Gu7U5MBI2oQ6nOJSFblrregtPgY/hNRV1j61uXllaGvHiX9N
dvgWkqecpi5bKz1swNjVp4M9vRYiSje+vksFCekcHSoa1GBj4QNTiO4tyYMlQs3M3/8vus5ruVFt
bddXRBVhkE4loWBFh7bcfULZbTd5kOPV7we61+y15l/7RCVggGQLRvjeFPOruVa1ZkAAK6k0Kq3k
1Sm7GBHpaCXfhoHR2yTVe1v0TDk6qwEmrIGHQ0KiXdvFQ/mz8MnISMLi0gTh1iBIZOuOw7FI9I9U
QbAbxji/z35DZfMTRtI3APF8q8BRWZU88Z6r2KwNXR6lvq8vcty6uACPI+V2+Fzlxk8C3NlyZIEl
SoQUVCuu0f6lPrWQKPrM/fSk2gqm5nFBspBvAj1F9T7EYGMFacleVbn+2RvYTqXfNMuWuyDXftia
srengfqJC5vHKD7zHKtT/Lo/8Zt5Z0bdb0s9vExYDuPsmyRr0mBxIZiuVUiE621gNOVRRHAo36HE
QP3ufpFvefFdIpYj+iiNoPOss19dbTiOFWYk+MyRJW9U164S75IfC0uUxyhx9Z0yRy6HxXhKTRXX
90i22yhinaYy9y+K/pVnFBoIpPq5O7S8Khh3nAcK3gYY34YHYoW+JZqubEjA2r0iJPVXfenDHvp0
h3vpGHdq2y921jLbhJhqTjDOiK5GOnFME5dlKl2UbzDh5dmEZEutt6yg13xXLf1HqcGlyuBMULB9
yvnnrWRvPCppQslQGG8duKUW9N2G9J/ZT8UNTqEpXoLJ2mspE3QREMpH78QMAKc91rCOjndr2RoQ
jXESpmB1c8Pgsfii4/VBfnqUlUPYPaaClZpVoaeJe2JRhPoWVgQ1jHpOHlT/ggFpuoXDdYvt7gSs
gNBPSS8iDZoNi8BTPzu3jsaz9h5I591u69da5cZMzFeyL551S25EQE4hEcC4gBMkOz7UFU8Lsi4Y
4vvaUN/axvxQ7I66Mky32iC7LlYpxsSM//YUGSgmukPZXpISH3A6AGhws3mz9t2fF6+OEpwmnAqx
1D4lujVRuKt/FuWwLW3lNSWSeGWHRr/ucybeqgmbweduYRbTytxFKi7UlSnSh9xvPqRAQhG2E6aU
0J+q9tlOxdHIrHqtKy1zKgn9XsWgeogVZSPmfN7W1Tyk4ETRx/nPMAv3GFc8VFG4VRPzM3Qq6lQV
KCBJqkQpRjt9LC6JRaBoVaaHoiMytVULD1b4e6LV0EV1ErrNyIsTgOe4gf/mS4yDTY+vcGzDqx1J
SML9SSoa/k6WFq4QPfq98eQ3SCh8/9cklRedKKHBysMXJfmBZ6I0J32tBCpsrF6/jHiPbYxG+2m3
zUF3o+e8B1lHAfjZ+PM/O0x/jFp3TyS6atIWcL/K+Zuj/jIm/TmPoef5wTtTiHeCVcOVnXdbsxh/
tMWsy1MZyJXMhRE45XiP67DtmJvPlcphB4oXboyR0qwa6QTA61QTwh+uSSJFUstTlhKnlJtPmdML
EHTl+xT0J7XEQtqVZ50uXNjOrslzZ531mNzJxov66C1KK7H+VZrFT9NIP/yigGup548Zbo2NndG5
WBVpS2aDPd5xkr3nkx8PywmttlYc0Rk960oHOR3lLyqL/dhjSxiSDRrHKkW9VnbcjXDOJ2FsVDBV
PLgCtCCyX6vrZhpikhKjZDsF9hEF5bslyh/pNF07fL6A1awzT8jdSnBrU9qNK3M4mE6w06t4bfct
hGOFtKh4uiBeesC1dtqVpuGZ2Bsw/mjkUaZrR+fp6ia125PpgIs+NPDBaTFZ548qDPdpsCne2NRT
VgYzOu5ieTbS11YkGwJUb1XYvIUdEPh8C04jEVMQS9RtYHGjoJ+4TKm/oyL+5tvNhcrt1ccon1UC
OrS01DxSiI6pyJ6bUP+eDZZgoRcyrUVP5bi4PImGgVFGzwtVIFApylA8Lvasxp4J1X4rmvgnq98X
VKDNAdt8MpUnf4Pu5c0sTlXhf2d6AB8jZIriU6g/KQA5lUbYSjuaiedk+h6WEWW9eDSYMpQB+ZDK
KbcL5cJa8z5k1Han1t6Sly03uWn1rOkHd5tNWNFMIk32sjrLXAEg4AKekyg/WfeuRrQQIvKd/TAp
6CYzLCsJyQoGJ3joop5FI84JYPvKuohNYotHczfWmfagpCBYJUoEkAibhZoTqsgztN04uuUBeVy0
qkYymAbNyJ6UscY03k7q3bL5ex829DHPZZ36GxsJB0b8hc5Y1RA2bmc5WQZz+tPw5ogIM24CLCx7
GNelOx5yG0k6IqcfFnVkTcA/tY1W2fP3bCeNiWorfCp9mNiztHmd0qredczQq54xrKsoQEbNM/nC
722TzsouRp9J6Q9C69yd7f+yyexcj6n2Do+MsaaG7harIiDnOP2utBiq5gZTe6vXvnzp8NAww858
/8OIRbumRORssA0QroGJsyr5myy6Jad8iPp5yhYqx9CGw+fbP0NX/9nV0LdHOmG/9Q84MWOQTsWq
cfW7m2D6bW6LUTmX88dFMwJjWNCnepzvXecV/zxsDyXJEpNcd2N8mlTrKSuuRSy6VZz2zzIAfU4d
51AVgpKmfU101OS281kNJib+QXkbzfQxnqEDV8koGw7VUahBv64rgyfCJQUeVdkD+RhyUwblAIbf
bJhc9zzWxkF2gkAdk9Xb3ghCgdkEzA7VwpFAsws8URPDxqExqLzYLK5V3L0N2Ry0OMTdzjeyX300
1ecGp42A8rZqslI2ApcBdjTABwzDc0P1LRrtsxv80msDTLYiD81hwVlEjqR7jJ+z/tU3ItyFHNZo
YWAEKyTWq6HBy2HIh7XjxqydbbNfganu4kjV7olLb413LKtbSixDRj6UFh1FS/XF6sSFNfaLpWb3
OnNST6lEBNEieMNjBAm7o+9QM6lriB50gzPp0CZ2iMohRap2PZc9vU5HrK7zG+sz2jopBEOaSbIj
yJSz9KMBFrZVHet9Qsmf9ZQq/Q5wBQsVJO4g7n0zsIZTyF1yZOqsE8vSUDR1L1qKIaBqYPnS5QW0
KgpWZvGZxCXeL7LfpyN1Zi013YMuDk3WtKsxAJiqJ4pPtp28txT5GG1yZSUhPdRpHh6CuJsn0Pp3
E4nLimplgN3JUN3ULANY0c2PfIae/B8lFZa1lijMXZtTTc0Smmz1ECANbJmMPPoWd6XMKXa2KrqT
7tKhr1vDUSk8V5q4pI/AHtacWNOWVPyiqe3By7hhcEZIdlWISwXTu9VQJe1jSWb6pibeaDbkP1KX
PwdmuU5b6jYDjhpaT1mTuVRxiLsSxw9GhLAU/rpsI/Xc9Oo2Y065Gm2U09FEYrlQr24hjJ1Q23KL
Q+RhKmN7ZSXSC3UCW6aAwSEIRH3sqbcnDgT3OBleLQnJVG2+gZrx+8sJ6g8VWT+q44c0p6zOuhWf
2tgieqXb4sWAi0Qpo1Njg5+WFUX7whgURLH4QaZu5k2NwWDc129Y9HjSnOefOdK4qTuYCT1pGuWv
0pqMva3nsJlFPj6IesaEKug0xG/A4bOTinltSp442g1PhNwWSi8QYNcUAnnQWGZZ5muWVtna1qS/
xnJFwuVE9VrEayLbJAZQ8yN5TQc+Ihl5hI20MtdCiDlPoTyZIr43Fv9bX2usfRwlEJh47JH5vFYW
f3Fp8pHoiajEBBbdGpCM5XR30zUhFifZCavP4RjkjyolFO4oufL5VbwwqbH7riuWe3y2VoxbgkY6
UGdmWTZYj2c5Rb6Og24vWLgTL5wRsdoKuQMsNvCI2brdOQ8Jb0Er+65aonnKdN/r4vFu9KguO7v7
VvtoPaEBVTtJEA1ddHMdoolGyi9BShBlneCjMKx2YzvtQwCGSuHQ1TFGCUbK5lbxiX8z/6IxvnVq
qxA+7aCA6RxiNyTChLKAT6tTodMJG2lJ2JTcyaaP3RoPEqr/4izGhu5mkPoBo5J8Ylphcs+JQvsc
AvNd1X91w/SJ9QzhFhiFm+Vtqi0VZxyfOrT/jvkWZwvd2qopCgogQ9xrakQm1D2Uvrv0YMwWKT5x
2Hl1qHx3K+F4rVYRuBYl+Rnkz/bSySEdT4DpAHutVY2ZDuscxL3MWFnX7jD2EWs8MZINw/YhNvzx
wfJVsA2WPkJCybGDfNgqeMHDQ35ulFTdVs4Njwsmhur42g3afqpVqsJD9a3pQESsvlnrgazXQ+9q
TBTTiW8fnMO6+Z5aQGTGL72Lbg6rfRbBjIpdN0A1YjnQDgDQoaswZ99X6MavAXkkSk6YNeFOm75W
Pqu8+24E5Hql/jlp4VaK9rN3KOgXMSV42JUvDUUB8t5cfH+lRfHD+Nb5LA9j3Bs8BDrvyqxeC+3x
ONhEF2Rx/KiIAvd8c+SWm4p8lUNF2Wgdaz579sSvC/mlGv1H06nMWKx+r9H37GbT7T5PP+BukF6J
+yl4Lytj3a6e+Iti7qowpvxiprsQC1zIhptEifeZSqBz5Ru3snbjh7zm3jbKTcA/eTUWLvRAQHCt
dE0vbPr+UjieAXt24wyCtI32fRzzKyNszCzYWIkC+VyVS3ggxXaMZ8Fuw7qD0DYI8lPxGSOyYqkQ
P+uq66/DktJrmJsR7yicpEHeXqWFMlf5Sa29/6EEe9BXFWsncelqYLZpkD9te/ZmESyNqhpiXcev
oqnTLnCn+hrNLybVtwwm7cOyy0pLooyoPBSJxV9bzxE0/rDPoD/CydXpSwlWdxQXF/+qGzdFST/s
F9pL3EYx94F6r7GX2Gi6bq8DY+9YlrkRk3sPolCgcqOmnddZ71U+C5msRwcRr6ohLw/lUL90djHt
9NiIvK5KLwOUMbBj0DmjSssdDw/Bxk6b4CM8gNWCxDGFo49FpY9NBdVhz6jq9tIVzlMq+YfKKV1l
hVZdGrcpyPDeOgz6ToEnSwO8gevYtfJHivyUGZtw+OhbDRdxG1g+brVXw4JZWNQ/ihInFxRdTIUy
z63sawYitikmUa+ZtHo+0sEOiBXPnDloo/+Kq3HjW11DfOFDUrXDFuNvmIv+xZ2Cc2CxVmFZtk30
Ilz3SkI9RusfNPIHmOQMX3S5mEfZzk0zqseyTSjDWMFrOoJ/CsalAAfpShl/DeQHx76hXSLT6DaN
zIKtkpKMUGrOL9uEo5k1r0PT+SuBDfLaHtW1XY/0z8b0KQZnXxnEZMe/bIsbdMrSn+WAtla1G+Z+
CiFGcgyOvVF8qxLIFA03l16/oOM4uhUMn8APPT+qcPFo9ZXtip+z4oSJOO4ktasba1+3TzrM6xT8
xesC6+BC+XlAqPhNm2PGg0IBbc/5B9jis04RW6Ijyim+bgffwdQmTl9cC5xat8kowgvkwcrHa2eA
HpjC/x7eYKDQq6z9fvJaHep+V53HNkl30DIOY+dfiQtB+kItItEGqDo21wzG8Z5J86uahrMQ7ZVZ
KrbF4THxacHdqUAIqreJaLm759kZOMrVikPBdLbOqJwY+9JsDtpADno2PCvjpJ1buEA6POBtHu2z
iilu4xpfemK0K2nVdyVvJupcCYMB/zcdZWYJ6alywmMDlkbN7V0XTXPSCIuNQ2fcKk3jbuopX7si
5G6JHlOcGdYBfX1e7bBVOsCZZChPVB19f/EjtYgT8weDxGnlKzDb90QkH00VTtz9+q4v+V1ERHgh
eetba6p/BAZFyDie5fQxCJpBxpOeO8FaYFFGhQHE1uTf3FXdFuITPexD3MTf+P2f7I+qqNxNQL2A
Mi1F/9pVV0rPssoMvoZ6eKp1+6tIm7sz1s+gEP5ajxV88m2Cs1wcpUqf5YDQZvYOOKpCarAloGQT
eeCs2mwqWfKroM62bxwxSvvQ/N5ZlxKe2IxmyQZ5Piu1dEPszqEbLMwfHkZj3Nk8QTLIdxkdt28p
b0Yb/cLcTFJ5LoddrkJrQ/4eVl/Sru/kTFGNlvm1FFvNZ+SkT8dd2d1nosP9WH7oiQM3ffBaJ4JS
p4qCXAZ0p8UcP6OMEOx87dPWvwA0HS+c3PMAJW0jNawRoF5HpQqn1w0fBnPSVnEUnotcIbXSyE4W
arVEltmuGU3VgzZnMrvo1620dlo/BLiNFSURLOWTzoVxWOPxT8RDxaI0QNFJumOI8NotG3r43VjE
X2FezqZTzcGQCn83qZzCoorD9JZF2JyBNvav2hS6Ryob66Eme9wxI80bbPkSFtXNaAmCwKaarxFt
+gyuq0O1HL23ebYSlkIlcPk6GlWCq4zkhKfeI/RvTP+GAsRqAMQYCHeCObUrG6Xw+uLaTKp2lFm3
7aUSbMqESVlR73OpMW+lJhzJiF9vkJ4TTucoowPyw1J6atE8BA7B7YFK7AKMI81Vas9NFeTK3Vs6
VF7V1UwBmuCmaEz6e5l/BgB6ZUwYpRso0UYZ9XerKa9CbfaZm45eozHfTZvEoh5kIBZKcWTx+1sT
GB+FOAYGvSY5gTZw2C8XjkMuTGTunftFRso7xS9ROq8gKLuBGDg0LUeDRWkYMI0YAv2KYOUa9uo1
6lvYHtqhCNJsq1EesDLrNujuTOVhOlqUBCmOcF2LSr/XQ/QCw5LpKD5UZtMh1JDWRU7Gs2/ET4I+
ZevY7S6ppp1baA8+Izli0XWbA5ARTenFMdVIEjvjqFrp5WBsoFGy5QRMdgp4MXVG1Rwtd5SHu7HT
tnbTMCuh2OiSWbAqlPQkhurTj7vPpAariKeVVj6lZdvy0CD58/M3PbQ+o8H8arscv359Y6hpscP8
HrxsxFihZNVuhR+UZAHsC1lRPFOuRj69hKb9GtvDXtWNQxkyVVUa/YT9DnIPAUenZUA0a6ddnX5p
QvFKtWDAwBqic8XWLBlh1f6jktgGJh/CEOSwJQeKuo+WTSUubfL75LubapzELmy0by45rGXpfg/b
mREfhSelh0gB0Y4UiGw4mRm5p7lOgTtzvqm4uLV+fsXwqIN51T2XHbWYJkAMm9vWGeEYgXZ+8ZQh
ZFi503iSrbuJJpMUJZqAmJwMfFKAWZ2t6VRPhpm9VzVZZYpq47UPIU3tXlxBedlwkRWYznPfaEzY
zA1dLgg0HgnQcMW3hIBO5CbYi5lG9S7VdqPAUi1JDR0i/WppNpmh+AbG1Nzbwt/PQx64wH2SibkS
oUSbjtTHL83H0qgvZjU4a7BGlt2E1q2U0rilrVV7Ek5P78B8HJqj3oIGB8AplfITJweiHqmtrvoK
B0l4qbrNT9uDl6epxrrUPlCCp2+MtIJxbdq1WvuaqZTAcEWaFek7BWF37VpMSpgo9qhVZhgQP6kI
2wk1GCkOMPv16x+lo23bSpxa28YPpSAZMqHPxtDCzilots25L0Rz1vKoPVOAmID1emUPfaRf1Uox
HLJaFE+xUJInltXz+2VHXqN/xKeIYdPy8YL0w0BbV6Za7/4cpqEydB6xhuV12QUdABzCFN//XiTu
g5h+3Bk8c6qLJ+ow5RN0sedCxbxj2WUQ73opXXX/u8HcKiXAdMu3DTd/L0QhHZV+ryuHpR1k6+Fx
KImvn6+6vKAt2YcIKoGt+WbLvtqqmzUMOxMbl//sSyNnrWHqc11a4N01wnaJKWibSX8VQ/fnhbXd
oyNk//Cv/YK5AVY6PYDWf9prpYWLhTiBk+qXv7tTotUuAQyj5aLL/jQfiZ4KzRtrkW2hl/4tJtPz
pfQhTuVF3zwsm5abJ3MG3ORFQ9y+uFWQHvWSWqIM+paRo3EeyUBYp8hvmrW0h3Ov0vkup46VW68D
yHqHZTNO3XiHsEFsfl848PsTWYUUzeaPrVJc5xLtd9Ploxy3uIO6iPPySX1EZOPkOwEFCZr3bZnt
WU4r62UzQnl67l39W1YqfA9VvRqlVj8v19E4k1JGVZ6WC5kSUl8pXX+7HG1icz3C6UVVk+aPy4uZ
ltU2qXi0sMoKw3Vr5Xhd9Fm9Xg7DaM4f+cBoX5HBTC8+t8miKYR1Baj19zpJPQ6sB+SOIoW+bRoj
ulJiD7d5P6Q3IPiZOVAUj1jU2Zs8iLqnBEvNTY2rwvNYldbaR33zwtyrWge9lb42VN947sz+Hk74
2dmpab/JwZSrVGnzH6IqvgiVRS5ZybvTxdnPoZDIBmPjU04Q2VMn/9UMzCgyMBUQjnzdqQUdx6Te
/IEZzao6Ua2CkpvhQiOsGPoB0cRMdzpaT/kuBAv5Aog4Gs1UfqaV/WjD8P+I+vi7I8PqXWVNwOyt
dr/rYLerJE7HbVQERKO4WvlImDy+mqlNFzQHLi/7gqRAUjkpTH66snxcDmiBZtNJ+IW3bC4Hqoji
UBykCtMdLvW7XREMngXFbLNsNvMFclt3vG5wcNT75zPIes6hT4OjmX2Zh+upstWtYmi4EM9tluu7
YIK7oTS73191OSBrv93JGkxrabJcf1BUeP5dCN6fl/DZUKTvpy4hLhII9EpaULZvSzMmErQIzzxm
itcoQ/yMiUG0rjSz+ZGlykU3iz4AI36cHD/8VWbmOwRv995bukMEcoNstrdTqipueVRkbhxtvXe2
LF47nv9MBxc3urfe797MHCuX0PRQD/ADTcn0KO3C+j5Yer4Ogn56crUo37pWht1OVncPsPudHanN
/pVY03pjlIn6CqMwxjApvJVq8iQnXb8YRYbRgmH1QBNggW0SlhduHICiIE8uCUunnYHXwjlJRLpr
S1xSUgnAlSX9eE5Mo9kZElaBFID/rdCys9aO+g5nm+Csubq140GxT0mCECCnw+Upe5CQTnYF0v69
YcbhI7MRpnSabf0M0gd8JazPhnX4qm6C8WlpGpmTQlXmP02Hrv5XUwOZ85NKxveua0x63zZ5hj0V
n8g+2/U+3qa4LVPOWPZR8Nx1ZdGHXk9c6KaoVFA/v3/M9Jpk5difPD2a+sflhXhZe21gJ7FdNrW5
ndahxA2MwtwVdG0Ed8fUsnH1CQ56VA6/zwtjisqO7lcPgOCfE2l+GFVR6Yfrf2sKF9sbdEqsBp19
TooKHMseMTC6hEcDV+ENpJ3BW/b1ueM/MruHo4/jJpgQ7ZZ9dm9s+hF7pmWrD/3sgkXZftlaLoQ+
zd3HpOdBZ+Yay4spTJ/gZp6hv/vgc1ZAuZZ+aP9pB/6x0bG2uy67CteRWLpV+7wiQn1I02aj6j3s
CgoozVaJBb8dcZChhxoRPaYyJdSy9PpqMyxABJh3UptM1r+367LCgI867u+WyybG+ZSa5pe/l1gO
5GbQXC0gdTynHWxg+vqq+aO6Xwr3Ukn5EtyY/5+dgWmpe0WjxL+cuDRcXpYD6FCBg+eTp6mAPp64
1iGYF6BlWBmXjvrPNchKaC24Bv6galgD8pj5TS8wqjAn9Dh5C+Bo2PJL6rn7GAUIb9ySevqyP7Pd
Z+w+1Gd3nu6WJbIYJWxpL/NjXuAKZY6kTfujLL1lfxuyIurb4g6KY2NONBCvGgNdZiaRs1rYK8fa
5m5aLW+bkeRSOXRYmZvKcdlVxQlHl+3fb5e9f493LsK1NFN+/Wv/svmvfabuaIesTLzeoYZK7tV4
DPXxz4uq1o9Ry986CfjiWWibb1qM+EAtkuIHoN2nKQrrXbHla6NpzUFYhtg5Whx6bmbg+oEH/KvI
NeAzFB5Sd+hPAw1fpiqN7iReEmpMhwkrQ/FqYzw6uGz5Y2xsYIXT/8nhMpZl9jUWmHq2tf4WmLUK
gzR3WLH3ykN/3+tah62oCnS/Unsj2PuZZGndIO1y9Oy9cLXv5JMrTxhm50epYzMY2ROEhKHdllmR
3jsVEG1UUm2rIOH6YflrLpB57b2rguJBK6t0qyIQO+RtkL0643igGCnftd7IUT35/jELu/jJF8Gv
5eMm3eEXLIf8audZd/EDUIZhPmH+HjAowbRiuIHSCsQOO8mPGEvS8/JiyKE9l6KFXms6WBworNJL
CJJnQ4/EsFraoOWc30LTRgMnjn82/7nE0jwrinuWpfn+76VTA1qwULrGa0ukAcMwHfBtcS/LlkwQ
oNkdtvfLZlzBYoGeeuid+mIDCDaHmgoI7DA1WuelUt3HDlw1lqL8bk/g1tGQ1u95mt2hefQ/iWg+
t8xHv+rOQpIlAxLs82mVO8gEVgoL+bkc7QboW7IBhowTiFlun6ETb9Apz+ZyuV3iMKdrxSoiWnq3
bP49kKRKRg4yPMuOcvc1elU6YsQNDKlPjhWW7rYuoPj2g1UfQqN9WLaWl6WJObdbNstZXST6gHpZ
Yz9Gg6ocpIOuK0Olziq9w0RBR3y1iebDS5tK8dV1mlITrUyTNgyrP1nSKw+/T9G1dF3pgXn93Zjf
6aKRLGFWpv2IYIiL/PMZv8/v/azizuIzaigFx6Fo+u26gYf9FCSZfPLnJUekVnB1/tnn1G2zSSiB
Qd3BEg7lin6rVMc5lXpcndCy3FkTmy8qsir8xqxbUdtYysbwyW1uxNNy0MTVfgMPpNirBTzBpjOK
nbThu6aNEXyL/Nz2ig5zBD0e0FEh7yQ8p0PqNmTWy5TCsnHzQPnagq/5X7JjSmpUjfmScS0Pgmxy
Gkwj3BRxioAIpsAz1Uxv4Fo3wzTM56nyKZzaOitMRHaszTF1N0QTr5ajtgHSOTa2fwKex2A0itJL
UVvVxYaxBoReRR+lnT1UMjZfK6Ow0VQE2IFMWXQvFAoIcwP7f88ES60pqjvhB3yR32da9FjrYqz1
G9gSFXe7TF/6FIUSBp7RY+z7+EZpTQ5Ektq7frT0Y8wYAR0ma0G04/xE/9bsxky1L4L/j2cnifGY
p8TfRapivwyzZRF+vKuyFM6ubv1pXGVzBkNrj9oZqDOlcInr1rxLwuA/F/PL73ZNJXKyLZQ/ZyxH
mnEkIbkXPhGEiNvBuD0Yie2TZbThc2HhWRFh9OYtm8sLDYRttU/M7GcVEMZDfxss+2igCcqBVED6
g++2gmTaLjhaMq3OfdhnXpKlzasexT+Xn1ozfkVmH37G3KsU00eCLuZzHKyKjmI+J7WpKVSxqF8n
Y4YPev9LyN/nSDfVVrqT/TmntOClJKk8Iqlyj1ozukcgT/CtXgeQKGMZbBPGhoo0bA7J5dC/3zIJ
NjZKG23TocxaQgoEOj5SdVc1fz0uz+SojwEmDCtTdXiV846/L00aEQAM6/VlQkjrtQOJ63U0GKdc
6okXmbFyRyR/7bkLP82ou4m6N+7oFiSweP1/mvpZe12mriIcboUb/Wn6r6uKSSVjPS8TyojveiWN
b6pfFS9B918bUfeudZb++4jm/teRf59TuEW/qysfEspUdiSL1+rAGIviH0BUFd7yNtEwBIjml8KN
cZh0riq+Xccqmddry1uJB61Cpur/7l22cYavHiaDkrU7Kg/SDI5IRsQuBSp+AJVXHpb9CN8pni47
tWxw8EWeWwP6uXK1tGotrTX3S4N62bu8XV5KxwQrs9t4VeCc8af9cmTUgh+tW4XHkX7+FvBo7NOB
wpyWlfLmS03elnfMQl8bwNSHv/sHP9D2jgFwv5z6v21hm/5p2+Ddu8LjoMV22AnOy4uJ0Sf3USY8
u8zwLmlatN/L279t6hG4499tlsOWamLW0hEsE0EzDF4UzN+PUjYq9en5ra7A+FreLS91wNgFPSlc
/d3X6c5Ynv9uJ9aUbOMMH7PlZCSOODX96zqUKwFp6tqiu3LAyP7rGkyc7LUcBxV+TYFWC7u+zo1u
GBnIW6CG8lamo41G3Dc27qhn/31g33QY+P3dWxiGvQFpNTbLicsL1sryVu+rueWyo+7hh1lMOXbo
NDKSZu4TcOOZMIRytWwiZcp3tYHT0rKpCySjClrN07IZWdGGAVJ/KVxdvyWZeFl29xHerY0gQy4e
5XivNaBelhD2YTmqmOqVJM3pkaBs8VzL6fel3VS0xz5uC/yUOAnEY/TwFWI9On8tLcVNMDcV49KT
q3TXfZJJ/u+3FfO3ZRoWbkGShvvfb7tcMuHbZjUGzSUq/d3ihJ4xXGybPIAXPZul/3ZHn/3U/26W
dYgSzYVCsxxdDkxDSs++bKeq/J5qqdwvW2NWHukqkfikmufGzHWRBUbRDW+3YVNTz/aG2h6hMoXZ
2seo4JIzFSI6yTeBHyrss5bWv0+0jRDudOnMuR7RzVTq6AbfLGBp0T8m5F+cMJA/tsrg3FWdjx/d
AdWR697KLvlWz7uli86mSoDTmzZx7kNjxGsK8dFpOdpYMZkYY/IaaLCnG0HEztArzr1CNLaVVTxs
l7N0vacc2cbxxVVS93WKT8tHOkqnnnB6BQGcP8qPY4DcSiq7ZXNMxu8TubN4WNXFSx343vKRbgM2
pk0kX7ddqr8KVGNJ5Jyb1ADxUFXExQRZnUnKts99aYK9xJrlwwsVz+OYCuyG/jk8KHAY/p4yTdNI
J4rFvsnQapioTsLuOQjb7pmgJUqHKeRQP2ATyxsCZPrx/W8LrfW/9bGRnpf2pJ7UO6NDaLlsVvMF
ZxR3vtZyzv9j7Mx2HEeybPsrhXi+rDbOtIvOfhA1Tz7H4C+ER7incZ7nr7+LiqqMzEShcYGAIEqU
QpKTRrNz9l57qDPbhykid9K0d2031Xdjjt+eCQBS+1rjbBVAMjvTUe/hQxf2xTsZThk6QbVkDVi4
befWw+g/xC+203yXppa/J4GB/MWpvpqGXW1ayIRnqpHOpZz1igwk6b7GWrW+7Vp59PmMQXiPc0o2
3CQiriR2PTzOpexXt//PwaSY9k71FpRIFbVqZDKmJfapwVS5KSLH+4Jw4HLbtY2Nb70n8CAajs6H
oqJz+w5FMFS+yzrq398hYQ318zsUGXOq23eocQ29RHn1Hfluvw2qxNqmIpn3iAOytQHY4+W22ddJ
vjZCYbxYbfOvZ2epzD9tisSo9jSNsi1uZ/okphZ/FuSkr8Uk6iti+OFQ6UmzB5sMR1SL0rULN+/r
NPVfkEBbv3vNqUm1+aOtGCaAkMcYynn1LIP62lDPLDqAC4OZvw1ZFe7gZWXg79KhPFOZIzJqufe3
zQ7IMzHDVuuzDmDvqhom3BHEQAdt5lxT3dwEoxadaRt5fkrddXN7vPIMtEAYnfOzaReboh2IjFAd
rzBlRPCLHL2fbzAcTNciVUtf4vVcV5wtCy3oslXFChVPUU8/n+zrUN/UdQ+RYHnitsvtWdkbxYkG
AhT9mAYVJLBtWiv7YlHfvDjLzW0zTAfnNBMuedu6PX7bQ8/oH9H0cSFT5zHW9+W1Q0HGUWhn25DU
G/8GYMfp+lIC+n+KFILJRkdncQOhu3Pz4kgveaKdHv58vExdv9ON5hXaBm7z/h3aONcw5C8PqrSC
vQIdtPPCNH9KBpocrSb6d3MQPgDo7k1AbVqDcdSvoFNJQOvSaDtWWvO5FvqLqpMBpA5BWVMuv9gx
GSqx7ibnrqwGMkDMCWr/pO5ZY2DGztUDtvLhbBqt82AvN5aBbtEuHqY4chaiWHdBgnnC/4fWsraS
+mDMTCt+7d81TbQVLUu222O3l/UhKvwp6rLdbfP2hIjqD7D19vHXbi5KKrcpsjvMm85DWgXNnddr
/q8dIMswNYunH7/epjHdatfOmPpuL7o90XXRuE7SMMBywRvdHtPbfCTsOsoOt82+CJxtHpWoIQTZ
OFLZXzyWdKdBIgK4bTbTFG4g1Yj9bdNNipeWdtc9ZqrgCYf6tmk7+0s5KQxs8lEfY+tC6wIEvxK/
I8MSu7guWdLcHrvdRFHenPFcYVtmXzEX5jaY6/LQ9vk3tMBYz2VgrHXhxY/DlNv3lvG9o7aAcYa4
igMYMyyvy5NFXSSPworEWtAd2twe+/lEUH4zJ0M/3bZAKdr3Mv9+2/32SGTr4sCk9c/vE6eFQBXR
apva7XuMpG3zTeGh+vkeLC6Qa1fzN8wvnl9LOtMxrX99GYAieK9Pv7aC4OfWbawaoVz8eq7/y9Yf
r7sNcn/seXsdPafhyRjoVS8D4B97/vz/lucW4M5/eJ0cFepHNRzUMCUXnI3JxU6Cxy6b+j04luTy
6/HbvZ+PVSMNswFlA7v/ejivGelXt+1m7n+kCmE++QyXILOLy+3e7aapJpgqRtoRIPbvJwJdROOf
ti032hdCZcd4IIfy59v8eoe+0aaNHi/svuX9bze392JS0K8+/eO//ue/f4z/V30U90U6qSL/B27F
+wKeVvPbJ0f/9I/y58OH998+uagbpSMtzzCFwERq6w7P/3h7jHLF3vr/yUUbBvFYyh8iNmzndQxG
/ArL0qtf11UrXmx03S8TBjTu3xZr1MXkeGc4CU5xpBffgmXKHC7T6GyZUGMze5aU/o7Jba6dG33P
BQZ57W2X242XVZ6f1+h9q5UWDZKJCiEB6VbFiXWtZ9v8eZPN+tViaD3SG+a3hpZkXVHllztNV93q
1363J+i5EaBZRCCTy4iiqJ3vq9wbLnaejZfbPfOPe8sekFNypnHoTkOWJpfA0A9t1BUPZYSUNrCm
P23JXBzsUE7b2y//X3/56Zvbn+JHUU51pML2b5v/s/sorm/ZR/Pfy6v+2Ouvr/mf5yLj3/+6yyX6
URcNXcy/7/WX9+V//9enW7+1b3/Z2ORt1E4P3Uc9PX40Xdr++xBa9vz/ffIfH7d3eZ7Kj98+vcHu
ocRDMGT0o/30r6eWQ87QdclB9sdBuvwP/3p6+S1++8SXCSP1lv+HF328Ne1vnzTP+KelG9LVOXZt
zxAmB/XwcXtKin/CC9ClbUmblablyE//yKEvhb99srx/6p4UBse76Qjzdqg3GAWWp/R/IucUputZ
usuqw7U//fsH+Nc59PMv95/PKX35T/50UtEcMHXTtEzXsTDgWML820lVETeJf62Bx0weQVtXDBJz
bx8LnKrFIL+P6CWPoitCPF6t2BT01e5qQg9OkkP+ttXp5JFmqYSQW1sPWZh9rYp5oArAlj1SRNL0
ELVVqWAeCrovxFBomnUO89oEjVWmaxIWo6MxOBs4PNlJJbBYmgp1DbYmkzTGTN+bVV49jmP/rUwT
MiOc/rFB2UNeBwUZlFHmShtFczRcD1DSkN3xW8Ol1cbHHFAL2rqAbCcpak7dLmOJEI/7W/PKYmZw
DZCQG0o96HYH3m9C9x3ZDWGB8xAu+rQ9pe5ha4Y9jYtRz58qTNIrEutAKZBAe2BAwrLrmtbDLDpo
K4FzT56U9pTF9ptJeedh7K36FNH2YW7/wynU8ORm1sBiO+2Iw0XaXhnTqxKi9GWHHcqlwbCyMqfe
WsZ4QqINnDXFqz/hGX7KVLlXlSfPHiEdK/ARBIH02rznz4cUktX+1Zv6FlQzOlaLHs7Zo+FdWsjk
8nY66K3WI+4at6Wl8o9JB8vTDY188mYoNoYBXwXUwqpJYnEHD9pZDzVL1KhPko0ieOTstM4TvJRg
Z2AO9ktHz+/yAiyvmzlnUnj2RRN556EZj3nI8quze29bsPs1JnxGU/V9BHBs1umxy9iy14ZmYjwO
tQNNN+femfmzhPbSVReAX9z+cQ6E+2gP1Godo71aELA2mpl6a+wWhHqlOsrVmHzGVnsF2ASOvaUR
H0ygUNPqs8ra4qT36KlCUT4OFSACGxEEIbmJdxoT1/YJlDEOvaeavWfoGy82EtwkQr9v5IiXuo+9
nZvjM5jMu04vh+OfBoj/cBXTzb+fcBbnmceQIDzDto2/n3A0AoY0qOeauFUXX1hQ0GcO8J63Y7HS
u+jSiC482Ca+DsRThzxqvlFAbtahRWVLV6Dr/vfPY+jGcor/uq4yBHDe67qLYhJIpGQk+Ot1ldUU
+FBYOiepwuGQJhn5vzb67rQcHjuKOgfRJxAfKvKavc6BSiq0h6C0TzXctkqaGN7jRQeDu7ZNM48S
lZwxMgTqdbCGs5MHq8zKAH8sBWXcgOoZLIi0pzV47+nUd3Hm66Bi6dwmzi6PvWATNzbGVybNPUw4
XNrhxUkdGmpc15iuTiQ2lv1aSVnjKAHQRmu/A1Cl6StW//Mdhf5L30FhnIinJubFW+flnZ5azins
8SMInVgssrHHqyUOrRlk37V+ttci0Nwd3LNLbc3xs4IiNemhe8Lq6WGMp/2WwOLCZOpcEq7pF0cX
eKvLIGWNFLaXrM6fjEnD2okEwqvxO9fic2LE1hmS59ExNFIZa9wHgY4XKUYrIiVy/7g0ngVcNywo
VjyKA/iDx7E04n2IFpk2YWodqE4fdM1FRDX8ngU0L6q4e9Frh5M70tGFmhpOKxlep1xwGkObPikV
AxKN5cbMvrHKVdjJc5BfqWzXbaa/QduAVYQ/bpd03RfXQQ0/tQkdmKFalwhxDxpkn5WLxsVffO0a
y/HNNGcnq8mxWqmiZiaCzCV3uw0QrgMfqdiHU0H2UTKheW2ilV0NI0xL2iuBC/az7KpuH6MZN/T+
3ZVD4UdxofltOLPapYVowIz16b4gjosLtOHpHs5GcwoTLGu9nRyQkWR+19bfXE8XO/J+aXcpx9lZ
YVet2xZpma0lw7rseNN4OUdqWwN9UPPyYPrShxHItimmWUbiDcQfWZwqCzbO2FBCnGhsprKUG/p0
FeJNyzoZ8/TMd7qb3eDJWgp5MUmDF1a91xSY5Rq2tn5NF0ZDV6TYJjyxb8M2ApQCzpSOf7TTjc99
NeEk4OzwoQC5Wxfvl1PTdkR40J5CIfbEKcqzHbgPIRYJ8jZgokDpw4gYSO+s7OiuRk+9ar0XPHzW
IZVTDNM6eLPlFGH2Qe5N0ttOHyJnlQRPWqexeA/diozzGD2+TB7t3A+dtljnsqBKNfblGuCB7ndL
bNxoVRvajc8NVPtHz8Xrr3EFCJjHXyZ0l7k15geNuexqLO0nc9Stu7nbljpqlsY0fmiVUUKe4nsm
UfBMIOHngmkr9Zp8h7OdGW1cFOepBj00LqS+8T61vMafkvxaxrW2DvA+bcj3/GzoRCL35C8u2pNk
Hcdo8Ihsxtw19VB2cPYXrS5J68barPVRjmeIuYBX5n7rBck2I0oH8AiDwtKoXJhseyoFGFDSB+Yk
yGt1ggtlVIEtnkYJgLp4Uf30nabfEnQIuaqmJdBWItpFzDJHVO67ykpfpWZBMl1GnmquX0PhFZs+
BMxPee1zn8uXpmMdATwlQ2auWeth+R2K2j6JWGOtXuT7OJ1hIAbPbve1lkjGbf2+xV/LFIjWhepU
uxrNlghR0tlix9h3g4jORQg0nY6OvRtK60cZEe1l/sgwKzJnANtWDVvL1rFcZxyLDWLHJnyPGnqH
EEXrfR4E96FT73VcOiuzH6IdaSM4Chnj8CFwMlhMMhrXPJdj356mNqInQ8A5QKzqaA31azEM8Z62
vFPSAqlF+1rCJF7XHhDAmaXIKu6NXUICIghUCEPxcuYa1nSkNDlvyiEGvwbEz84ebSwi204AyJlH
+9oOubu9nZEZvMwQlyd5ALAdAPDsa2C+exBJV8zHSPvqAO3pXJ/LqZxWFWnHGy4ctEyq9iMDWXzN
um6ru9ABAgMiTq17Pwn2njfVPmiOBo6NXqx6sztP3brisxHmkMH9rpzXaCKj1QvM5NGZtJNF3/iU
KqawiIQPrSwnH4kElgStByrpyGfK8c4+L2HgprN7roo1ZHlj7cZavM5VblxQtoDBmkPopiFRugn2
h8ybxQkRhr2FrPr7gHN3FbZIDS1c7Scilj4cRuN9gthxY+l4Bh2p3K09sAezksCPAzs/psqzfbNT
74lM8ocqoUgYFMU3EVAdr80OvWTSnnIGkytUSoNI2pkGTIlyndXDIbVG+9BivtEbmvW5aqHcDs61
yK+JiOIDykgQhOmxSWnxD9ZUnFrUdFsKIm/aDLeUdjgi9hnIqKvkZaIJfhCp05z7eEU9Ad9Hadzl
IdnsYWN4xDtXnCYd5osZ7IWfZ6S2ghK6DiKsLp6HgblRw1vXWgYRHJyEfdsaG1tZ04lYUYw0utx6
PaEDNr8Y7ctp2DZBC9PHC7lAWDByK9KHVprGyWhphPm5dZ36WJ1MzDtjf9bi4UErInd92xrwM4JO
KaMdl5p83XKJfUoNyLqkH+8ru49IfQACnqlxxTFGbGvPWK5DUo1JAX5QWBwwj5qeF3zJSkBXU19l
23YUd5QeBoJ1DLmZbe8tdcsUe4HqNjVu7VXfUEbNlfUy1a9lINtNsQyw0TLUdipGDTvbgPI5lQ5I
Kr+a2RyeDS/ot3iLt0MDAkdhAl07Vcclvg4nPwwf29b7SMCAnhJD058bkBwdSLIzYljJvKV+16Gy
gQ/Ur6WpP/Nx4n2eRNgLRXvfO/bBRPuJSdfJdkpVL025EPCstveJG253QwUalMIVQcaDEV3nYSS9
myBIhiIREVqR2fKKSelQTPhwzOT3aEGdhOG0ExyrFgkJD2MY4j5NuBjM+g/lpCc7ISQZ/d9G4yTj
JAS9B6tgWn7ciYCD1M21Ry5dljPp17wWJEP1096CEYItHRMBnWv3YMvsm4us9FRRjJ2xEz2WNKlW
3thZmyLrkFnRCY5sOT5GuDCoLjFYkOggybl18HUq5D1L7Q6FHbLtYR3Jor3H6VyvevTQWwxW+el2
0+XivYhjdl/auC6sqxMhQSrps1PcSZpCvINvYOnv2gor6WjhKAv5JvuxGmns0CjyW8cuzj8XkDXS
s8c8BacFMSTpuC6X1PZW1Tx3QKMFR1gewJisTWsTIJDaQ5OFDgnqZk9znzipMAd5BnzXRXkHZWKM
/WxywOBl6UcQOBLXWw+/L8BATRCqdaAJNi/k7ZWMuvLb7ajMlJruEW4CXbVBJFTlfVgtPZnRLrfA
I7+HrJD8uK2LbVELY0tnl1xcwum2pVt9MVjd+UMUo4ts7PLoRRCF+9yx3vhkfLy2BMrMnH7dETC8
i+EI+iPUre1sDkd3Gfpbr8k3inI7hPvkUMgB0RaHUohkhOuWiUwyJ3nMzct2F4QElqh43gMm+Y5I
oLnSnuhchxHMO0wiqTZmwtQcldmjqUXxxtPSk9Lkj7EzxNGqI1Lri+8sca3T2FTuHi64DifEI9Fx
0WHUcboeEvi7MjST12GOYfbanq8M4XKR41TmcWdXt1OxhmcCyM2ERUkzUW6UcTD7Xj/3nfGdOMOD
pizpU2s2Nl05E4+WDzMoIWmu3Sgg5TS0PKxDzK1sL4zWhQONp+iNlPQG7yGwQNRZg8x2TdOjeXr1
GNmuQ64/mhQiNN2rVilhJVtReIfULorPNIdHENUCfUztmnfj+ArEYIP4qHW8/ZQRHlGMxlXWTDUy
pNOaBVwVgcQ2qpl+cK0wjz9cMOLXtFch+R6VgwyRsd3olmhJJteBo7BbevUTvu6n1kPYje4bSv7g
nk1+rA0LfGNtxBgIFKFh8ANiHUeqhXVYj45VmejrrED8peqDBbKedhlNLINUdKqJ2UNXxZ8DeNS+
gVrbj1EbbSOJ8drSGQBkVn0PksY823RCV43lnnSSQ67tvid255IOKVD2UJp7UWs44m3jUnRBcuKD
vQWExzzYgZHtOoDuq8ywxUUw596SBgwQ37pvC9B0UUO8h11xeptZZH1mlvuUTqveNeoDJf8rc4Dk
7NmDyY53k26GW1wz072gkKMjDzuWEWWmMI8xROYl6//0Ymd1eRpsmWBUGE82iY8XPbGbn7O53Ahc
6ErqkgZYEGyHlYNWUzxombtvMmFGO3dq5FkkwFZiT0evwM0cbWrLgjQV6gI1lUEnHE6N5xZi70Ds
JtV3eE8MzqShZ8JoMLeCca49DnlXnIa66dEEUXaLyqXwNcuUuQLFGxzqcM9q/aAVU3+iAu35hAgW
jFNOeMITE51u9yrQCGSjpkcJumpdFiXBRl5RnZmheXvM3Hf4+ONH6pP5nd1lrNAYCHwVF9NiLMvX
7ti9mcj57zlXkvtRAHYxOxaPpZFsXWWUd1UyBOfAaHHUEz/EXFQjpZmpfkIwPRe72ouxz4s5ONap
LgHQtI3HFD3+MUO2L1daTpI2wJG9PnX6xmg15RdLkytzt1YefAu6Nju34XJm5Y5cozLwjp3NMqJ3
q9HH8649D0n+hZluB6ZwgnecVYeCQ9JPZREs5fPpTs/megPXJvKJbyLfm9qDMsfkUcOu7qdmYvpi
8TDnUj95oZHdAXWRT9qIZnyUI7xnR6FuVtGzGnP7SPIPnJtIhM+M0vN5KtT7ebAi90lUrvsUVjVD
gp47h3DC7lO7LRLGcCLjitTByDD7kyhSVio1Y+OEzdbWq9dipmVABb+nZtYXOy3KDNjUwVPPin1r
2jLepyEQk2kstEOSeIfbl47NZFsomRPWYVxMMJqX27GCRPvAavgBh0R5X5bpjICXImRJg4MGrxms
rcB4B1kAuUv3wJUH/R1YlQmR9D2rLxAjSYNvERJ1NHgT82UXNwVkLHqm4hJWLzMt9XNNNeBSa85j
4DJLq2x9ZRUgomFgWOfq0rYf8RwWi1vU8F28uxT3DC68dbZIa+d5bUeReyrsoIaFeehsqS69SUC9
myVnFympn3hJ4I/dWK6V1xrM4PlKejTSV4KA6zde85wzodjXY9LumxqkiosbL0yD4QKiEpevUUVX
rZkbn8yqJaUAk62Az7XO5yGDixE1/twHj1lHMTKxrHqfMqBztUVaEs76R57J8tQMKUkaEcskAGja
LkCrnccyO6UjGUyWAYZigCd8ut1Arm138zA82b3hnvpBmEwpx25/m4B4Glo7VSMCbkb9aOo0XedZ
P8D+hDaWC7KBnYLxwqASQ3LgPA8fpcyB21UnvNYAFqLiTZlNweyhVBuDK9RWth4B0WrfUPQgscb0
DppN7UfEo8vR3Udby7SrfRBfuyZpPsu0eqnR1nf6IF/y7GI4Yb+y9Vhds1xHy6TRwh41Fy5OaKy0
iRG0Ipn4HvEWVOLee+hcOa+lOydnOYcI1yPzVNXgvkLE9mPVfDVpLNeeHC5ORLwI9jPrYFvzkYTc
5yBLFhEnC+4mY93YZV9bDOJ+07C41bJi71ltjkeDr98sxJbCKd6iZv4oQq/eyuaLNoLVdhz3YJrR
BQ95tZ08pjtZSlgVVPV5NxcaNNW0C/czccKqQU/l8b+ZJAOWmkDyqfUPbR5GF1vlX8NIG5h5yjd4
jc0J12m6TKVHFM78xhkdhXiD2n8dcJU/5qfGxjaPBp4lR2VQbwo4aDMMcCx5KebRqtky0DTblGEc
IUmLUDYCWQg8mdwqrzK2XonFbUi1TcdM+QXJ/SJSAl1SmOJZ2SWpEyWcnbosxOb292fqBkdEm6Xv
WOUXhPz5zjNmlkJpH291p2bebH6eMiZhU0beIFXQs3Q9VvfKOIMyDBZ2rbUp08a8TLm31bsB94Ek
BN5C2+PXBOGtGr0pzwSfIK6vw7tw2gyJgSLfoWbDTHC8b3JOdI1uZEDvcp050++D4VSXhpGp6bxi
C3/IBa+O/z8UMIwz7P6Wl8V7aknxOhwYCGtg1EwJEHvVGMk1OydPxIN11wcUKsvIfHYGljNj6ebr
WMNnqTq3AnwBss4IdywThlVVwyezk7jeRxMfDiJDJ2R/bLBnbHVFFZOZTnTcmLpQh6E3v3qJmK9o
nh/zLMHAJ9RnO1xEqwZgZJPknnVbtAqIWwBNDe3DUiwCfVjvl3RBX9rQsoKcMteKYrvmJ7HLdRdl
5sqjMvy7S8LwWUuV9tTR3AFMIn8WU7qg+krb47GEC7eZ+7SHTo8GLauBcDt5fMw+OyHVcMWvhHSe
qZXlFO9mHQENMPptZ7K6yDXNPdpVC68oLPdyRtVLFRQHlArQVxb6/VSh4XcySAHMZnbp2CypQpRt
HIv6DvX3boNAqVl35QAY2nlNhsY8NgXjzmC4+UMPwlaV9pGZF1Ir4AAb0WeDfysF4SrJwUXDayje
wrYfXiXi/oKRY8YhiTj+YhKm+CCADXWeSe5VUkmWmXr5zTMWMilOJqDGOtw8UiqwYD234MMPymqj
00joM4We2TlynH4dKWdFVEFvlXuT49q1qupqttFj47DQljMN/pZlriyM0A+jQH7upXf9qV+Gd8HF
AntUByfcv1UkwO+xIoXIt/XiecDGP9T7gf6XUl/iqHH2riBL3LNGKt5gMFfCldG+t8zgKHsmfgxf
1LhQy+cKpZFZQeBTAdQaBOXhU0OWBRA3WWxsvSxP7nJjR+4lFard3SYtoTFikG00INEuWmkOnVb3
FlYhWq6t0puYz+1Vp5h446UmAABeOsnBZlOTRnaWy03uaJ+dAukm6Bbl63IQ1wIzSxcyVLet/pDo
SbiGsOVprbnP3R7bVe1RzbBYPVXu/FMBnzbAVimT3geDlR/HpKzOjeGsxFSq4xw7r0JT1a4oypjq
wRg8NAO+CdLei6qVTwkjF/0S0Mtgq4p9MgNwoGqTPjszcXBtDOw1zpfykTTQmIJUAIBODdntTSzK
7Q+Ab8mKWZGOb8RRa6vOYNom3bCRYHUyr/NWWas3XMedbGPVYBDiERXALLJjhT3g0GoRPpexo/8b
0GJNysJ+YQq0790GwEiP/2RORXCJu5r6jBEdeWcTWYY3Pzcek/5Y0jaQbr8fbGhJbZy91uWwDeHd
P1eAhTzhrF3livs5rs5yiNItAr9smxRmQVQNVTBzbl8cOycSsi4pduDtOulG8UK2Nl/AnOlodgGw
IyKl0grugml/NYvE4ZI6lLRrM6y5wwgBdGKCIvtsl9EMPIoGDTJ1TdPAuFy0tCPp0p5nad0rh586
TcX4BSr270Eysxyk6nYmGWIrGEq/gkB9VJi8aGqX4WYeuLDwJ9J2URk19z1+fMoHZ84O/RJH0HOD
oAUKljOrnSOIG2ln+CoPvceRrE2cTEJt5wSaWDxC/Ijj8CuRPArDV6XWepoCemxM7dinbk0xjlFS
ogDfOTjAYTBV5beyS72TDOZhfXuWayZ9UeFTxszPDkGh64Lmo1/OrCesbjV45nTXZSzS4q7YVfZ0
HyAQPSgtNC59GnI5mYZ7zsNox6nu0xYT8E7sDkLPW6WREGKA5TkQU9ovCyNgI1RYL5Y9UaeWzOXJ
VWlwMjXxF7t4n0IV02srKIIHFnGAURWeMDhXXPuz8TQOS4xX5T2wfKMISwtwrhHMONkMYwBWTjos
lPku1jgbXeGuxzo7T5Oe0LKBHhbNMROSxbQ6ZJl5FvrvBiDVW1s7iZnhy6QjMCCqn7zhC1Tye6eL
aG0yjKynyPvRpyDi62j2VrhK26fRqSQh4uM9sKj3ocvbR2VuKOBLiIHVQD4W9NVej4m0bZx1XZlv
pP89Owp9ly1I/iO2VBF+JLWKFIhJ+e1o3lkIC9sU1G4Uq7vY7p4s+N8xi49N3y1YEw5zx9HeA9VY
61ADVkIlMV5XcFsLrbm0rG35LZstxHlsk+4RX9EmDheED05yfjaQNoUF1C3PGiDI+zroH9wkbpEA
xHySPnvXBbFiBNcsrRSHNCAwOMQF6pkgN46pOc13kL/xxEkf9bQPtDSjJt4BXQORlZavWhkZnDJM
XXAIg8iXkHSrs8iS4EIsmLzc7imlnUmWk4cWp6aAgmP2e/QdXwflvQyKKoGNg8p3qlDR2ufmdu92
o4EtPPaGtifKBxBGDnV8hD1fmWYi0OtWoOyC4dAUZM0Vt8e65bGhgdLWWlwn6LbGvrPQV4fCLcXK
ZAZ+vd0Au1FbYiK4SCyPYe1Csd3SIXExlV8FMKMrU//5oFR2n4x5jIfs34/f7umiIGK4r4nOdokA
0SindIBejmBYz5b0WKEV1QcXcobYyp2WOWQChyLXiFAlCov3x4bZE/tjUhBeA9TqqbEk4iil9WpM
krNHTypfiHTfa0nM9AsoljFX9UaXTH7xdM4bzSt0SCAICMGKo2GPSnSW8tFxZuVPVhTvDUaEoKXe
Ry3+nlTK0CfhnolzeiVQhUyEwHkdWHmt4BS+FKL8HZH5Z3MI96z8j9STW5oSJDAquPl2O5k74HKU
32vrpJMbt4YbsvKK9og1lvb08J7n3xwH5xPNv07V+n6AWqnXPubBL6lu01YLm22tnLOcKBaztmPW
dlPW5eqxoY+a2C4EIFnF/kzlbEVESQNSrSvI6pg0ZOyhHfpFIt7yUcJdfsVt6y6wWjOzjnA53E1e
Cbo2vYLkFydX0wCJZfWOWKEaJiwwtpecQENfjWBKrWK8s2pdUJT+NutY+FwvA5eTIanw3IfUgVph
lTUmcRTsNcYEMMuC2poVEPTdS+0QBGXIZJVKdGh3DwElcd9rg55VaXfV9mM6hl9Mu3TRrTA/iJk0
aq1FHQ+LjBvyhmgYvuWwPMSEcnYBQ3HR8CkdkxXX8J6CcCiZN/tEm1KAvN9ThMur2Mah3M9kPGuB
48fuhs8BtR9QIgRM8iK+J6MEIliEy0Qaeo3UHVI+ZULZZkvXivlwRlqk0S044+Vb1OY7JIIX5nnz
yujtJyLHASdF7yMkN3c5LxbjI9izCIil+4M0JbDoZOTuQm94TMvkWmTBA73jyjdag+AriFJbp8Ye
ZbqcBYrFGYQbMt9RAFSV/ezRJpJ4OLZWSNirG9ofMnlPOsLyxgb6VdSY4Pq6MsJP4+wzhXbbDPKd
UxKOSUQl8Wsd3Go3exp6AlOIezkZMZH0ZGbUrLusp9CIjJXuNGJTxj0lUGFRTqvJi0t2o03kFdcO
UoEEPD9jaySEMJLkfGCEpxgfbo0cCz8RAPkGbt2jUdsVdHUbIBKNJFNzH6Q70FFQbkn9t12pXpF0
lIfv+mjedzXVRyvI12YetqDeSBGtog/X0vlDRmjovcbbQshed7JRBLIJ4IZuvcN/d9dQ4DEd8kHS
MPO2bSJeaUp+43eNyjuowxzgDgdV0WKvFy0N+k7b0LXmGlNQRimBjKcKOXGxhPJB/Uk2xP7SGkiw
SbfNnjVnTpfNpglTUrSHfIgAftgTtZduhym+b5xlTZrYul9WUq6poHHBMYrhRvl9csgHXTUQkWO8
mH1U0De0mnXedAXx7giTUi6HA9FQrMpx/I1cKpRL1lYd/T/mzqy3bWzN2r+IB9zcm9OtRE2UbMtD
nOGGcCoJ53nmr++HSqO7yjmd4OC7+WBAkJwqi6LIPbzvWs9Kd/WCzRBs7Iaw0Ly2hAcQAr9q2xMO
TZKQlj6WTqK2gUk+6qK5OzteDX69phgIwcXCrSm2rsDPleJMbsUCG90iUGt09a8doVmxgOaA6jWj
IQzgRau+YeCV27yiaL9YUGzz4EPpkkqXU0tpRBN6NNyfe4FjutnnpfoLKwvdlfkNZdNbyoi2sc06
BP89nbKWUJIx0L/UMyUfKhgb+Gyv/QiG137Je9Htl4IQJ4dkJLu7K3NatYFFIU5B0S5E6aHHpVI0
mt0pxhVLIvey0zFIHEi+apC8bMcucjg97TNBdgTMFSgpyzz0zZgv1dKtvWrTExs70hjSr8Acyo3J
YFw0886Nx+igO+4LeTe1JE2AkcgDBzTtIc4il/9hE7q+6xV4JRWnnwi0h+JRGX9VZfhKGMiBuB4y
DtOJhXq5fMnd/Ls9tNWhgspNylpYNZ9zC6jfIgdaDculbCSl08igGNFMXp93JAhpw1WQcM42Pojv
dL6LPEiAFyr65hUGauql31AHfAnLYTxZnfNjWNzvgcmEW2fafmygBf9ennYTdf9TnGbbkh9B+o8r
AYz9U5xWl7l0kqwKsIqR0DM7HysLZjKaUfKMRvIUDRkRRtMYirEfH3s2wYzX7shq63GrU5lXKcTt
jDvsELI6+sPB2b8o52zbNNH1Woh8kacb/zw4hZ/Sjugl+KDl5alZy1+WG3d7G+ooJXrq+Zl750K2
XCta0JCdyCa9eptbNGbhKXTbcQnYouTi0vUoUY356Q8H+E/J/Crts23L5vBclIaGrr+T9g1RaYF0
CANfsc2DW41daFdE+3SJtUPNgW+jdpw2U0DHUc9G9E0WThVZ3v/+MH7RGHMUtq4LvkchHST8/zxN
QvWY35Ae+qhpaFJAnMGE5pW5+aW0WHRm65dZweUnqjL7g7xx/dP/vHwc3XX4ZhypC8TS7+XNoWtX
qIMtX64t6ZZ2YRLHzs4c3WyL4QZvljWOKGRKx/v9ZzbW7/7dOwuT8ZMrF8656ejvPrRTJmWR5SYt
qLh+QPbld6PmuUErjl0YH+aRnB/RTi/F4vwo7aXxHHWdb6s92F9UDOMf+ZRBAHcH6m/FJOnB93ju
m+HONMu33GIRj9bhT/JUaf562FJ3SN8wpOKSeS9PnXNKPgCClS/7hvqKtvjjqiAoaTp4qVTDlbAw
OgUNGdbQoGUNKHjJLghwGxSgw7xHlZiMRnkJU3ruEHERXbcEXhvNY9VV+FUJBeob9Hu21A70jRGR
L9/y0ekPY5vQcKA1sckRXFwqg2xo3ba2lKIT1BOJcaA1fcfCW7z8/pv69eoEqMGGzNFt26DJ+O6L
KgtV65xpy++pG8MiINNOJ+ELh/6nVrISjBsKwMJOPjZWqu9//96/Sm95b1tgH7bofSIJ/udFkhFL
g/q9tXyhW7timdo9Is1+VxFgZ69l09+/26/DlWParnBM03Jdhq1372YRalCjlrRAM2nfx7L6gMZ7
c6vupyL/QUTj99+/n7EOL+/uAVINpS4dpMVYFt6d2rTOayofpekTzWvvYg3/cdAcREsEPXhZih1r
iyAmfXobak9V1RTIvCSzbelQBFzbo3Vjq5MMq6ebaDQHibAtIOd6Y+BpJXEUKQPW0oFuAcHrs4Z2
/zB8GL8OoI5lroMoOzHJs3enjLTzYB4zS/lRotlbahbFIWmbqwDP50+2Ox2FAF1MIwzPbXlGUNVv
3HyixrbKEUcHhUhVHMDUwe9UM5lcpUV8UgWiowpfluJDYNbL4fcn/d9czq7h0trltDPfvz/nrkF+
2gLT2qfUQIHfpNthOnVxRAF4EkEpvGI1OlAKD3P9/Pu3Fv9mzONKtqFEMdYq6/18aFO85b1zw59W
90BdAFARDsodHMBnIenmB80w34nOqUgV6+h1rZraZmWyo/H7k19MrFfXu6sPg4xyhNJN4PRyPdq/
+cUGPS5kBDfQz6ya8WpVDy2r5ufK9RcdluoDu3JuONaHmq2Vf7iz7V9vbReXjomgzqZh8+uwQq/L
Aeej+5Wuf6YmSBhaJOdPpnPIZfa0QC65l2ZOCTRYWzh6QhJWFtIkieCXxcYxyDTxtRH2celLE3K6
T+V+Cxek8poFNQNxncM+pnH5MClxXSKWGFWg4P734pwO9eCbK4TVGPRDZxbWisVf2Phjrg3jcCep
swCRt819XjfMfrPl7uIyc71E5U+D7CAkusWZpsTa+DNnsPoBI9hRVahmxRySDBORFJG1LNPdRjCX
ieJLoodPxuK0+8SlUTgK3L7d1uFC8WI7nC5hAllwnOAHh5V2EXKYv0yjPGoJqiQtT58ajYUbi9pL
O4wLfTGXZmfLjirpdaBuzuBcCjuD0phe+zYS7M4gVP/+4v03E7arY4QyoNsbbCBug9nfLpcCVE48
a4Hph6NyzgsEWJQGX5OodR4xr54d4pkh6aMZSABczS0w9SIpXvopME/6AqZ8LcGGNbpio88Orhip
E6BlpFlSNae+Nj+YRNhhhl6MPxy4+esd7+o2oyzLY9eRzu1K/NuBh9mAbIU1oH+TiZpoTEhT+NGH
ofk1z5svjjb7GRjSu3RZAqxPGT3por92xNHyZTCdIqHJWX8xZsX6JcjiLdVnOIx1M21pdspTGpbU
FZPXkG4V6M6V3hQQQ9tV9Bpa2lrC/SSTcY2C1nJF+hydfAuZui+m6npbWXXs+y/5FbECA6M7gb83
YmrI9JbPKpePE3kfXtb81QSInmHKxXQKGTKPNRW8ZpzdvfYFOgymlDyWHjosPh+re8kZfshB722g
U4Msh+i6MY3x8++vin9j13F15mhGESG5iY13U5gO/mMZHKawzDm6FHvACXT1Djkb/iI3k2De85lC
HC3BtFSlTwKm2E4RoojUrcJDk/5hdBe/TKmW5OwrgYWIsU29P546bmlcwtf2+XrHk90iqbDhSpVg
EmISRazuMe0Ic7QrdI+TXu2jBaU61FFK4xGZJD2xen9Y6f466nNIDtZB3cLvz0rq3Skid8PVQ4qH
vhHFEpmptaFGT8OQfkMaCcozBvI629LnO+r988nKum2uD6RqCUIB//B1/bLeX48FrbHQ5bp4Nd+N
+TnunKoN9NknuxtfIO6EU9vVh5g2IDZ2vrQAoAmxM6LyOksTnt1zbNpYPYTArTZznV/p6wf8P73y
ana7bCbj5LxMy5c/HOivsxPoHWvdlGBuYoPwfmsG8ySerMoefa0x3A1uSXztIUwVN3fZp6XOkQIs
eUVo/h+CwD2S0lWX3NpunENRj5/Im8thfJsforBpTs0Q4zNunPySzeNdtJ8Q+j4RFEoADoDpNTbl
mREiP9OxxHA0VjujZxgu07byZvgHu6V0PwdF910nGepQzjLYa3qXo7OqChfbMYJwM1EUF1dhdUTw
/H5wTJSFFqgUlPqqtc2TWYM/bObc3nUGGQcVZqEzXmQOAHio6h370LfZqiKz8Tuvw0rPKnVPjnTs
9ckyP3BPY9JdRp/aaIC8UQOcrsziPEFRxTbBQ9XBJiURTB1uG5CShh7qV9kBtzTITncK62GZkSAM
uxxQ3Qcxs5xP0vBDblSfs5YtbkiKsaY6ccLB+aMh+dIf5IK/m1jFMCKO2Op79+E2iCYUDc/wxp/n
uv+slwveCI24BMO6xEJ7ao0OI86ElsJWZMFUH2n4J3gOXNe3mvl420nHQfNjKlCwJ+7A2WAmIOA6
BG6RAdEgSvPYKnP6w5rj14vfFOz08Ru7ptR/2ezGBQ4Z1FytH6eS3RoZZ+sauhp3Dh7gPQHm9EXm
//zuNwW3vbIVTQpbvl9vdiE47WGKQOemKXzZEtpwP7jnRCsgig8glxZHHroupkqDKivHzPNTr2D2
lnP5/U1lvNvgAMdjqWUwE2IGMwkGXQfPv82EBdYPAdRV0ZrWXojfKS7cREzBMMt0ZL8H7BvqZEXB
nab62Vv9GovNlWiWtvuaED8ZNSOtMrz4cC6+shChcGyQm4nQcdJy1k4urfwleoRXX3slyuztUjZ7
EuF25QRe//cfRjjil4/DGC8tS/JZDMkedbWS/u3jqIxOpUK07UdTHXuOFgl/yU3dB8hJXfv2Gsui
8G/PSHrbttUcn0Y7WMh+wQlNCh1PnQDJE1mSOUHHUnudpnTxbw8xq3gk7uS9Zg0xZuvvTY1wJEXp
YhPW3eIbE1R5MkWOEiEcTZAatmuKgeKhn09NvdBMSSzpr+w98jKr6X+e6ihTtJDCM85x6a/hODtQ
Rz/ylTMXl8vE/E48SJO3gUnOWbmSfQdkS5nMj8pMj8nKqxsSFfgZcu3AqfjYK6euW5/OmIVoSACl
5uH2zG1jNpR6ofOIO5nFqtQfC7PDLNNA9g5ACmdBHR7Zi2bHyVIHw9GR2UzRc90zaTGKoZirX3Ly
yMxaYxaIjOVgRx+iPDQPdo2djV4CenHNgurWRC83Z+ZP+xV6QSx3Yb81J/xAPQHgmypT9VWL30RH
QpTM6/tFRSzAm3jaS2xaG70tw2MepBlxo+nJoLnxlIhBvBRR77VoWXZTkNIqyGiwilk1ZxdP0CFj
lN7OObxQO5cetedgX4FvuS3PCK+9KsjrmypMQQCpLjp2GMVuR0kP/K6g937q4ybe6nZhPnepEXsu
oMg92xc680iEPCvTuosmy/6SIH5ic1EhuTcUkRQdtaauGK5BUOsvSai7JJ7PSG7c4BnP/zatuYd0
Yi2Yl9pK8yL7pvZTd2ERZg91gmC2hPu6tUbLOt3sOkxbGmQSWldaM6zoUjLh5hm7PG6tI9dguJmK
CPEqVCzSuhr2Cy3badcMS4h5f+GdPXZyFC+jSiXwolDDA0pJfi7N/ILKZVU7mTBIUZ6F+CgOHSLX
A84tsvM69k9u3dJ7DKwXBGPGDsReeChz/JBpX2K3jDX6P+ErNaIHrFaUoYQ6OgQenIxcHUM2+2jU
F2PXgQmfCWai9UEykPhU5OarKvJPThsiLO0jfKW44k9G3+y1wTZJWBVY+cLyZOlY/KsIV18zGB8R
zrJ2LjK1G4krPbbRbuRNk76ZrhzmprOwx/+sUALHoqdLaHqNSh0j2dPNmDqvstypdl8M9F00Yahl
miz9LrCIH0qx9NuCQPmdMyKvGsA1o4StD4PDZXRzFwcobK9qoMOkAfH7q4nedCIID24rssMYoe+b
9czYEh5dYmtlu47LgOt1gYiPMuaFXBHsOHEWIU7iJbE0dxh5SFNhjYhuhOqC3Y+IWiI5XUmSpwky
JO0+h2Z6bGvA26ZWHOWA7znJMC9OGP52igA4XNiBfEIvwNsvzfNsZLanE7uUaGTgKAvSbcLMSwws
Lc/ypMiCfIbMEG6rpu5pnqhsKxc6rEW26o+w3nrEDGawZHYICLKjCksX0VC4Tr1ziNhWRwLZRBeK
JdGJkHOKJTo3RCF7bd/ItPU6YAjeQAPrzjJaijk266eVPMmlQIoRIYjAwIvkPB7m9HsF/fSMtq+6
6HG8KlMwnGQIKy9u8chOpbtQ6s12FCDdbW0ncu+UijgOcrdPDnR8Es/D+oV17bZ0CvXIignLiguj
v+vFPdS3BE/EE8adfIMZijGmbZfMGzqCEwM1jWc+f+RbhQEHypmuiVnMVxRUsGyxXA2jXe9NFTlX
LWzFQ8XNVLOd3YaIMf0YH/xawB39odYuiYOfOKRJ1uufymqiJleML6nhBsyU8+x1VfiAgNh5TtO/
mBjosLbS8TuY+z47yTo0sG0i5lWHDpPFEAwIoa7uJNoXyvJir9ez3KZRkfkTDMN88ueVrNzX3Vs2
F80hzmW4Dau09wiUDM7koT9BRzU5pW9RH55cfDLASxHBzYjfiazA1mqRPL8xmyH/kKcf+lZuJ9xW
5xg1+XEYKp8uY3LWTKY4gucJXLyReWwoaajOyTzT0nBfaeg/ROk+lJ1u78H/NocgTR5VQamvq7jx
y6pQnqbjSetRmJ/iHL5OOOcfmPIZqNCocrZ1Cn1u22NIQt+2ZU3sYkGaBi+jGXwICV6fwnK8dVOT
ChWRctpzhXQ63vTuQasr7mbdvHcT+SMNLW+WEf1Ygy5NYE7gf1FNFSH9boSz5XnOWS7XgWcV6ktQ
z8YGGgKJJc7KL87SB1T3fA1JpXstpAc6wCPOL+0QZhgFcIst97QkKbTpi+sJ3MTkISXaDldMfgiW
Gq+EK9Jzo98ZvS7v2bagVYNP8zA2Eic/sla0SYbcOdTsD1PXeGuOxwUBXb8rzRKQaZLrB87rceiI
FCnrdDqZhLts+/VP0xSOt2KltSDdcbg5pueRUWhnM4Q6jEHPtREmZEj3E+KJq1px0zVDZW4DaVrm
knDZoRtJBbEwnAwpFp+gJ2GORNQdZ5KMVtvESzm3q2UkvnTxiCqPFPs33X210nsV9/ZnUhNQftcZ
fq2SoMppHJ5RqW1v2t8yjWmzROZbbpP8hIwoOsEp29WBpu7yQs1kmTVXtpTfyIs4OoO7nITuKZZS
bIymb8g5cB/m7aNtEx+tl8I8qt6+z9Lw3qDGTZDH/HlWVUAAXHYxWt09Gk2ubxeJ1DbEnrjtw1Ec
WKLt+nixji3miY1N6ZJaHLuOSBFYMVNm6NqB+BrdAqFaC6+s1fOtLdN3Mj1ZWkMubFJ8kQRB4f60
Ll1Rn9Uqtp5CdDtZeikTBeQuJdOiC0KM1kOnEOaN01HyLiKvRhjS5SEOI3ExB3CBTvat7hL3PkAW
JCnwQKdrrvUkUz5GMG/LYOmBFJNOsZyL2a3u0ZchKVaVdqLzDORFb9xdyumIgTRQCoIgMAN9c53o
zsQ+IWYB+HwNUl0k8VvB+HZzlsN9AsOaR7tmaS+1Q0il6UKQcbtue2uGdJUkXXlIvboWwpuQtu6m
mBpRSSF6Rz8fTas+ntKkijwnF48V1ZGk/0s39wQHPSpySk8xmpJNFFREaOsY7lWB9d6qsL6Pq4UR
hyg+4UbSqIu+Ii2ejlUnryhaC29OmgoRQB/4bPLQyWON3oraaS4B9sxDbJhvcSDlHflQq1EpORl6
9imYRsIKpSM2EXlHWxuvT6wX3bmxrWcXfHmqEs0P8po0+pIdaFqR+i5b/dwrYsRdNW+7WRUUi9uj
wPZrsDR/orb3ks+Gfs4W9CpjkJ7IvTJpbw/DbrZldI+cZE+IcIu2Dz+k6DuMJ+MQ+9QfxQ5TRuZT
FszZMJtXS4tfGcYbf6R49LAwGUvkrSfpRAwg3S3A3n2gdGLFCChjOoIILGn71e3whepf9Wg93gAn
YWoD0F7384im95krowvrfckwvmb41F2z07jzPa1ZdNSF5Ns1PRfnojyluv6EyKP1QukMj5o7nnR8
zXddv0YJhiaUIdNKD0VkPyS6ag7g1zHNkBbnwSxAqNJCjCfX5zSNIBkx8Dw1ImVCy7VnIsWqQyJb
F3FfgvjEHDGDx8HJneqKBB1ACYSErDMngRNENwPISD8Osn2uic62xBg8US1CD1WlxsOAyZryEICZ
OWkR86VOfmxTdi14m7DmDcs5bvXlwegBDzT5qH2ZZfaAE6m3NPtHEJGIi7bqjf2w5jVGd4kbuqPk
/VLKSMUJLCrrG8W1ka2mKhxgbYXzaLDaG7syO1q18xU6gIFz7Fx3dMmWYM79tKyrnTJdiXEDutNP
EXALnADxKO1UzEUbq55HH47Ph9o0dpFbFY+osctTHDkTrYD+0ZG5/TZyg7kLtqA+aws/RBz5VBHj
0zCanOLQwX489QkG9WCdM9hqTTmRouqTVWusBwvQkpuqrYTXIVnz26qOT1E+X8N6KfdKLcEnK0Jt
M1nk2STDNRwU91zSynt7YVZukH7PcWRcA6keXHPCAzLK7DLjpXbjzH1xJB5H5H13fa2oX8zNo9lW
7eMwoIgciOzdrvuH23U7ognfjg0Ml5bA+QM5jtPTNDbiPuml+8rs4+7MGT08Rp/9XAEkGNDHeo3d
N547zqdFY5/HDvtVuaM6a7mOwRKaMmnS9sepKUx6dIy2QaJvyV5YTnAVw8cVKVM1iOPndFIAmuT0
nHdAC8aU2MIMYzdlQ+c5Aze4mABQhPs8gl/5yRXhtm62EG6Z1td2QW9ge+Jqw7xYBrQRC8AtpM7t
kiJtNhTO0FwVZO3pHfNkQwqhGoYJHMCwK3vWA1ktAVxkpAC62QjdICvVhalmhg9BxlZdFT8oZbg7
uirGtm3yfqsZ03zSiavHzWXKfbKCliUIT8Q86Tmn2XTq7O5iTFHtkyTsOWZz5c8h/k0II53TtDp0
LlKNSe+0QzPP3aEM9OeCHsB5piB9K28tbfQXKU54cHC+bvI+SC5YrBmaDeuFFvzLWMz3jYarS7GC
m4s2wfFoYhRtozWwCK+nOBBnTobbyjJqE/M1jvHg1G3W7oLV1YRVv32oSIY8FKGLz0o4ZwaS4YC/
2tkbFL+8uG/fjK6XIMmGhW4Cyp3NEK5jWDFrH8jeFaHJzsCadS9zjHuaZdPnzMSCMu/zLLNY2pJZ
FkClVWFVsN8q2vux61JfdIGfd1l5dur0a9jVhK+HE44ORReslPTDboikDv3sDtlWtOlSdxtTgoLn
W+4Ls20eZcJCMkiarzOIRpba6LKceNi0QY7306DvYhHI4gFI6c5D2Ek/j00KZqXZ+yyHY8Iyz1VA
9vRUR+MeEwBBorRKkICDObFospoR57BARbWlboHdbBpPvd1YxziY7kMEl8fJMH7YzWze5bpzmR18
Ea3Ck1LPyXiMkGV6uia/KBTHO4sdBZumYdkOnL+j3byODkODIZnW+3F8uoGgWBvp3PgukdnOT8wE
UnNxH8zxZiCV6U4z+5ca1eIW8GK+qxwrYMMe97shFBkk0n0wlhPBJpPvsIfwKxBgPco6UhDgjPWV
1ZztxHgQZNk8sT/n8lwNsnl8Pzi576SuesCXey77jECbTIVX6vfekLiEEYfEenc2sspZi+pLU1fA
sJv6QVT9/LHfoynfVHrYPLQI0RWuNXtY2nu7N8/hEK1pdQNHZpZfxob/8GY9NMel8Ka+eEixCnki
RH1Z46rYpE73WvfyZcCGjM1oBnaitjZx3icFg2jLyP811yI8aJlR342858kdzVetdL+wVtnUyskO
2GpZ5lLUOGRNgYEmS+5qsqpvu8ymmH8WSrPKkqfCBtYraL0uJnOXvlYt3SG7r42IBW+fEUr7XQDj
wh5ezyyrzKNel8ZHJ3iDovg1nPDMKPKUd5GR4Y8UbPsnQzo7bJbCCwhu2+NsO4a4Y9JFtjs1wI6J
3OgO5+A31bOQsykMbCxRm5ugwxGEYBq3mvGSSkpiQvTWt2VrFV+0RYZ3ZVSw23HEi5tZ4Oytz3Iw
hwcjzk6NbmfnpM6fwoaNF+GxcF+C6XGclYYCS0t3pP862zaunFPcGee2D+ddO0rzbRCxSTKyeSIm
WT6wF71wyZdWO53QAxieFuMxvq3gSkZXEdO9iFEd85FcBG1AGO2hQFPShYdFt39EYk3PWBt2aIuR
mczcqy2K1chm/1qODDtuKz+1XOubKJw7QtyGCWeVVuxcfd4xTMT7uBvPxkwLdBD1/U8Q5CogA/5E
4kGgSwwOVCWmRIEpN6m8BzPX5tCjMy5K7CxkPet58uxaq72yRTiI2vfg1Erz0L9VW6kFHStnYkLs
ILnDNQbJN1gK0DtYhJZl+m5bwPkWPXGpCE7R6hVcB/T2W0XW8BGWCNbzYfmqHeDy4Phx70ejH31r
NMbtJKPBu+G7oArATpqQ7YdGV/mjQbH2JpqkUZz6FsXLTWoCdDHD6aDshios2zqnqNqDGll2uxnb
KaYga0DPW2As33RDujMg/PpDl771nRUToZDXm8aSzF2sm05R2T2O5KufZGszpcz6rWhKJW/9nd7M
F5GL0JNmMezDcfg8KtLqxi4rtmlKfNts283OdUY2etNqUelGhDZRqx9vM37fQZIoy2HfsNuqiSNl
6UsEbgjUbsry8ZPVGqdY4Xq29XtMtLo5VadiomU2AxwCurIFbjpdkXjaG7uhU6o3u6knHjlgkO0d
qz0vuk4WZCruxwZASN9oOLbHkXuHjaizbnayLvjajFATnKbnaq6BbDhmW66xuYmvQH9tF8c6ZGsz
UcebxzYKvr5Rgv0OdXmqsAdtFogZx2DBWCWC+gv/hvnFgBQcx+LSjvW9QTTWSZsxgFNLv7p++bCF
2GJRLaqoTuFqIYdZb71WVI5nWO1zlRntU9YkUKVVRymRVJbm3hpNRfBGeGmc8i/dyZxdNaj64CBO
oFDh9HsqvuKlZqo6FXQ9AG9fMxOW2xjj5guYEDCYk11uzk8xVHErnZ1VvxHfJU8Z0TBnq8+Ex/Bx
ta0ZXMBYE8OZMEQv0WxdWIkOxPTpricbGB4JtNNHNKs06WqLNA1rbLkb0/lB4nLDOFxlG3yQ8lFz
GGyV0TrHAMgMAcY4Gtkrm7Qi1iu3hgqD1bcnRbsD0GUWIY1wIiZKplx82AQd5pNh71PRM69pBuVq
N7Y+j/M3J8KdpVUBW0yDhAS9yd8Ct/jSmxRN5uylzQ3jgzEsuE3RP4L1qAjTGb6x5488TFM5PYsl
emC28pQF7b8FVLKXuLY3lLVhKoTqiZSd3cLA+VwyGM2R45ssmvbRpL5W9Ry/ojf45BDjDOa3+W5S
7wzTD07hyEvf60STMiALNGUXo6d94FBuOZrF8n0kLxxrQ0bnSg7qNQg+syN6yakYPZVhKr04Sh+6
PtPpZMTzfokiDKZjnB5Z0F/GgnK6lgTzc1Pp3D5E2uPxrqF/B6MJ8o6aVGSFLWBp49VgCXQnq4tm
xPpBFIBx/TlKyd2r69fU7Ns1Kr7+7KxWhGCspoe6LvXHURSf8NNV17lsfxQ9NDJjTLIDKXX2x2Um
mYFxSbsvZ7wf6biovcHW69j2JIKXUmvvw+naQ0EqD3YWeNJOEAVTYttCIGGsslZQgdnV6aVBPe0H
8UIBcDb8BYsMfh5ksieUnBS63EzfREbxPCbTx6DUpn0EQvcSiPEs19KINQ8Dq202c7cQBXR0873B
UOZp00RVt58/kHShrsPMH94oDq2uR1a7WUcTuq+H5wjL5tEadG6O9eVMdu2z7pKcmOkPGVnupV0S
VxCNO9vQ888N3ZVDBqZi35Si+0Ay0YmFvzdYuN03uwCvMtcjhBpQkdqbqObPI9CT18jFBu645OTm
npmRzJYvyMjc3DzZHfQpdvGO1Z3LiKRhl/fGAZJu1pZ0gt8BfF1v7Q5P/Hz/fh02wwb/Oz/M1zu0
lgd4IWfz3rg6L9lH6xvVYKPatOMGgE5fQHKhbeR1rCBijzx7LDo7l1EYOsB8BG/cXEYH1PwzOvYK
VnHjoZo9KG+3u9/df77HWbZ5czZiG2ym3bQz9qZfn+JrfB1enU/yB9gbVr2VBViQcs4Wjygvk6ea
ZEOT1gfRZXvn60S76qifsvN8Ha/GS/u5QbSOzwRPlA37aUvhOmg9nGBat+/HA7V83KsoQXCQ6PfR
nM9bs4peor7atwDRcEvRqOwrpzoCQhwOQdIrrPiNu03krJ2csbjHdlfeO330eSzziRvV2tG3ll9T
FgIblrOkA7epfQyL8pKlw/hWVsAA+kkr72Ykd9d+1F+XsNi345B95EmCMqkMWWPG2UcqyVsic8n8
MKMab7lSH+UAw31JWG4mxVli+Cg4iOePzc7a4LGZ99du9HBk+tcUcFXwfLUf8VUSfWt5ZjsTXL4+
1KriAdznz5c2cRBeWOH6SQgS9G2obX5Ahpp/e3l7lrZcGn2eXwTtNJ/O10WLLjmV231tTKXvVlZJ
v5xn7142dEeOizl4iSMLv8xtSB5RWPMo6Jftp8x5uv3LEljmNjYbKsQiL/wgkRebBuH+9o9BORR+
PYSlvx7BSDLi335fFTZFODw4xShy//YQJkHOzc3D//7u9gyszTrsM2dnuJbF+p5twXwdLGQ7bG+H
bsYV+0p6uttQVNhw+soP2rA8zF3WtGcyE/tDCd6NEJL//uukfBQ/3+fd75IagJNosmZLn/TDUtQE
StkGRqY2ijuPCW0NEK+LNa+78GHUw5lJlgM6RoOhx4hwCNGoNjL97w+334V2k1HSK8/aetZvD/Rj
qZ3GLlncm8mawN1oSCSkzqg/mDGUraYr/XR9o5H2/k/t4H9E9v9/gfb/Iwvg/4oI+P+Q7C+UvSr9
/m+y/+nbW1T+Hev/3//Hf2P9hRD/QizKj0B4aWH/+R+sPyKYfxkSzYaiPUJr63+h/u6/2FYg1aR0
7OJIEeg4/xfqj2THtVaZh+niTpT/CdTfFu+1rPr6JzCAo8cjJZ0a8ztJXsoKknVMYN2LORmOKYLA
kSCDU0//Gp1AnAEAySKj828PVdwNe7rlTxQtWyQXcWuwUuLp7YGiHRYlDE5bisjNWkkGe6RFrT+t
D7eX5ZSMuFezCHO+ER9lo9X+7aGHUevHuA5+vvz5O6BgDNwN4NQQmgIoxdpnB4t8f30gto1fqoYN
WWAHJCLdxqzEBnF/exrUBrK3wba3qvy4rOF6kUZ1oYYBfLZN52iV0TVQ7sS8Vd9PECMOLtvADYpB
e8u+gz+j3LjyIbGOdM7yu6jF04fsYCNcsOeyw69O+U7fVC6Ewjn96hZW62UFgurIUqyBxmjwtUEI
xs72qpn8qulYGynNppUQUl+eQ7zdms0xhYnzAUXIyQbkEdc6pXVjYTZoTabVdXyYFjdHsro+RcDK
09uAIQUo4ViDU7we522EuD2jq2yfqLDXWbj4twcsk7gFx/hhGtryCMj4eBs8qRzSfQv9OgxiNhDD
jvrBgKL65HRvSZxC1h42+n/RdV67jXNZFn4iAmIQSd0yK+dg3QhOxZyznn4+uhuYuRl0o36XypYl
keecvddeoam1pVT0JnL6As17j8OKNiwVXzmnaVhacZOu/ja4dtohwWYVgAWUOThMZqv//YMZcv5/
/goImK2srI+Ogy62TuxLbFzTH+CaxX++0t6v/z5GjrrqJQoVzHRo/L3yvz+06a9/j+FLbUhDqqi4
EBNR8/d6mgjaux+7WAQk5ykfzsDOTvNzbA3N8igzZbcQtJZXaX4mZHf4qZjUQQ1coK51MFxrqIcE
B/o4QzEHP3YTK2T8VcdPKE6lwBgSklp74qtFS7qbmeL6bLwlq1adcbZvEKr3tfNSSeBbx+K25JZ/
xP+YsBhY4G+D0I7mtoyLWbzsAgs/R4Be9L1npfjJaf1jahAiKJhwT8g5PUSzwq8LyROOFyYMjjY1
kLR7Y7d8f82uFFgtez862NMMNgWVqRFkM0aia3W2jKHyMG8G+agsqmJN2fiwHrkLCZP9ZegOLaA0
SKxBxw0DgsMqO2dnOXLUm4pQGcAM3/63MY9NkPR2ICh5lfRulPJeG3o0D/MkrASYDiANLDUTJ4Zi
8VX8pHbHx7fvLuFRvQkLY+HbzaY5U07zSWiWT/JW6xJiJjH6k7Y0hi8c2dbk1MRmfeLx4gP5uv2J
17xRrIVdyriWev2jRdafo44Bo8cD1oJQhWp4hkzehNKkrCBHDJ07hgea3IzsjV8m6n31jSk8hgH8
TjhUeWm+6WXNuDlNsQ0jDHxkXEa6MGefxdTnGGVi17shcCsF3IvUgBWAenuSh3V2kK7yPQU1mrOH
kK1lRISQHcGTfGgl59fqTWa4PctsvK8gDKiszVOhe0VuwHsKE3Acq5/ZyVndEEDd3LMv7ZrdQAP2
UY8zhq2160X1gaBM80YmC1N/wQzHJVW71SwsIeruGz3Kgr7PDbcJPvj4Q1kpNlILS7/IG4Ehismb
4bZVPpXf4YKilLTfFXlbSx1sFhsiyeokK/nJa4cMy+jlRt+ALiBQIdyirSSzU3jKLV73xKnA6yA3
8txtyttwkJ5MsqpHNQmuTW62bqMXOy5q+09NVhC/NKp1gECk5YkjvU3CIUtt3RSGrpr+s1rb4RLB
Wn4B/oOGDDVIt5A4ESZMBsRRgST5b7FC74oBgaPXtmYCKf1bfAcXeV3/Kj/yinnpz+LIvjPSlJ99
G2n4xLh6X18w9NBU9xY4XHGoZbgGpnhnel6ai9UcjiBe5QtD2YOULLs9SZoFx4FqjG8D1P8zxZGa
AAHuh9TBpAnnkBpRslFYP8Qdyla3LUB474TPhCZ+z90WPbYtYeCHIy35NsbrgXtWZCegtaaKHf+6
saoLMAZTvgV7hklarE6MiTOSTWhnDVYwKAQ/2DteI3MYqrcfJYX3cZoHNl9UmxmD4E88NfCwY0lx
5PJ0pHxg5lF9YEghe9EPoKQKZGnEXn6Cmc9nXn++L8zDvvLfBVuoIeAPi1p94Pd7aCyjx3idb3zc
Z1kGrm8jtXEYso2dOb+GH7RWGMW47Jb9E4+W97I4RI0ndgbhE1xLjMVAO2azZXF5rcSXmzVechC+
S+gtidELNpeetZddQDj4hRJCENh4m/b2YspaEcVojL21EByd9wGyhdtrYghYqLamFHsZBx37DmKr
S8RNWVm+YPufOi0DA4LKDnKD9IoZbugvWz2yvI/pNvoKyGv/9k9MVuZ7TWEDkX91MDRU7IFGF/nI
u2tUbmPRxbITKA+Cbm68MGdqzVHYaMKzHjPKAgddQ/UtnpvHa7sQJ4uMGIdYnMBuPek+mO+q0O6m
8ZJBQGWeuo14Gwsg4GM97LXZv6Dl7ZP2abJ5hKn9UtZ4gmDLjAMesXoyyRXH4YEzgR6YvG3t/D6/
uqdU/9Zssqxe8HbgJZklVBgJM2ciwAw1PfAcCm4Xs8EGNWGz0Bg7wKptjN43IM/VC66MlbyeQXdX
Ogv6+Gsw8n/Jkv91xuC8Bps3xv4/c6nNVsG3P5qicRFs5egnj1jZSjua/rAx39t+ab4e1WoaV3D0
rXFTxAOFMILB/wbvAEUhKAgrkZDZBx9tipmeI+W2GBzyai2Etthsux66q1FlZj1ahAuK+TbGyH/P
ixXbJb4wWLwY1zJbDrkTsY0x6cJVCCpRsY4/FisIvieSuz1lJ+/f+9dVX3FHkxC4Fh4aNBq2mFh8
G0xQH7wEphsM8ITQCkQnk3cFzuBJZKMW68JdJp0lXGDnKxG4/pTY/SV3sD1x8FVJlmIG68smOiJs
djFzI2U7YmO5zuzYuTW4CSbW/EcMvpUA5wZvEAyZFM4cNzOABsov9Cj+zHiHa/W06LEgWcMWKb8a
0Bdh8pagiPSGuRnnXhS55NjowCKl20cXhtntfCt2gICWDg/wZfL9UoHh7DEjGalFHoIHowGtwC6u
01P1RroPwH6pbo3Fsvid0hSuwgGIVYTUy9GrmlwlnGyj3zA+SpHJlwH2tKPbTPYt64loWNrz1gJZ
QbiDWXZZ2pG8XsQ3/JwgmOWZ4cNm/VbuxXbxkepGduTREebaOlgPwk6n0jD1e0nmh12ccLh8G+Nm
cPUv5Z5bs01yGmsL7V5pNv8EzargtC9Vp4Ioa3WuZC1c2c6ezVFwu+Pb9g8CfvTLeg929lF6R9U3
st/qOeyat60zhTX5L+ZhHu4tOcxXK8Km1YofM0aOlyo3Z6KpY+xlYMkxgqYIRnjucmI7LIlydUGv
sMyAuOKbfCiRifsmkTFZbPUYeLizr8XH7N7W9663qyuUn+6YOqjh8dRYUyvxKvCoM+aj26qMOYxk
leANZkLdWyfH8d7fqyufP78sbNfFkYFZtePg6AbbzJf1pb+g6uaOLax34TQDPgC7bKXdxOv7lwmg
HHpptn1fqxVtQI9MiDUo2f53eyg+FQYMHK0GStKwtmbw8iBrxV5wapf+WbhoP9w46Juvs+a+CM05
EK8rDlTbJk2EOrvr73NDUcIr+RTpZ24JT1YQdUEg9wnnj3nuEgVRrjWYHVCrY+fVGZsKRI7cd3Z4
HC2f0RGMu8S0pLUTr51hImXP4hNpIG3n4kVSp05PjoHqyJ8JwJlsiJ92Xe7zH85pJuAQCOUbxAJQ
yh8Mpdxm1zbLDokO3kDIdffNFb8PQnMfuhPOnDhz8B+DEVvXW6ZDL3K6se7Dxu5UnfAlFiEtnCAD
LjAz+YAS0Qbc9eUB53icbMtz/M2bZxbe7/kF2MD5ibnAavwg4ao/2GSakQXWaTss9vD9ZKRY79Gk
8q3YbBWil50YWZAmmyW2PrO44aMnLI7XDpPtO6+oHQlpQFDj73G86zAdbaBCW4t/c8pzYcV7KZRj
3LtVeNaKryH12p8yI87uMQE6jG+W49uhmhD3PdIPl4x6ZdMz97SyRqbmDHSGN5UMRYm2DNB+cqWW
e6C3ol1Guaiv/v7QgmyxEgSSefQKP5+kW3XAtqt32/73q7/H/v7wFf4V7SkVhg6emTR5vS5anDYa
TEGrWgJZxo2Tap92eRX8gVjTV70IJvf3WCqQ4WpE078kSh25cdKth8UsnNl//wyXo8lgHf4/P60U
RWsxXaGOnHtaBHMyFh5l5Xe2RGCmwZSqQEwPHNVOv1DSaTsZoe5iGP1uKo6rDFc8MhxGApWyarXI
IGPAWeBLuaDPH5mvmfjosd2SMJXfySX8DaU1TuWzLS0ac3C8sfG+q1wizlP8v7F6xUy2Jl8IZq1B
2UyX0v/qy2xdwUZcdtpqohd9qfgqbeh4osYQdng8IW6cfWDX+DIlbZNLDsJTHd/wVbztYAAOBIU4
C9XlSRV11247A/f0s3qWt/i85TCOdGcOgDzD9dxOf7P7eADZpRaFS83voP68kyf+2jAy3LYf0gcN
0nvNu99FFhRq0qo81cDgklmro3y02/I5magjq8Kj721NTFXdph4rMqO7l1h0fvir2UF8qufmSyCu
7BcXDD5o5YPJRo8nlcW1H0kImNsQWqTf7ic60KQWyWn+BYf/iH0PU6c4OM13+C4OX5mTLSk8RMYh
m2YD0ezNKvwnSGbziL3xN3DEZ0Td96EdFUvlo9ONcRf9UBTT6fVEO33Uv/mTQRyBKTjOYPUrQqyx
yl+Ky4AfIxNA7KZmSrpV5+5lIagNCitnd93IXxLn37F2uSIN9fA2RT9GFRs4XO4Cq7bDGBlEzx+b
lb/tMcXdjRhoECKlGTIMp9GY/fREUkUGLAdl30TeQLwjSmK2POxh7TFz+CGe6n0qrfqBpAX/1dxq
JLxUC7KcTHwee8ffcFeS05whxZ56qu6OMxfT++4u2N+DSTKgG26IXDJDEyrs8o3d+PblAK7XTriS
vQrnObp6t/mSuAQ/PGtJ7uRoZl7DoN9cfCEkF8jas1N+3uOBk3BiohiTpmUAfMXCif5ZXoOjkCfM
xnKO9r7C4N+cv628x+uK61rLhnaa9Sb3ipbySwovuVcvOnxqKmzHDPQbCQf5Feox09GVv1Zs/5i9
oPFSw5engNIQUgGWDPiuwQbtTdmFfcBmi6Hikonl4LXXaD/PLe1ervCxH9xknz+Dc1waGMWNP5op
H18d3ATTvzYof3pMPo2F3X0NNaROI7iPBO4c1NCWfiZKGR0VlEPuYAXOogEP63WWlnCF71yN0l04
xf4FIPSBpVJ8LUQ73dK9tFMR6IVPpXCgQRjxJBxyIKGIJ4rzY5HamJ5x2YscWwBs482XFxMFNzey
2MMCgC+a2hlGQ1VOLfATB2dqApgJ4rFtzdc5D+zoU9vSDqT6v0GBArGdV0uB3v2b4o/2VHWL5QSW
iQjoSZGx53Qo5R9iAEYQmjRk//TU7Tb0kTAv+ud78+o+g5cRKCZKc/z1FNFVSzOnLOUorZ32E228
p6XIhZhHrcBG8Gl/+ecsuczvzuwGs2QfAjMNFDEeaZtwYnvfJBQD2h8MdvmefeCe7b/dNrYg3L9L
e/hCUiyuR+TO4C0IU5/TXfTUf0ER8KY6c2Pgs8syBADigrdHUAHhQfM9/+ImCR5vssHIHXuSojL/
qscjZuAB/AsAiUf7yxYXfBSlpWLamlCrrbtDvRMkaiqruxeSh7u/ADHKAJxYqkfmRaBc0QELaJFB
AoEyRL2QpHqPiYfSDBzwZr9JZddPvCJbPrR+G/EpcHz7MNBM/V8N/pU4WmikT32FjERJXQHYxw9X
/XZBM61Z9dcLFgW3+ha/k/T2tlo32msN6iXjfU+fi9M436Wx3beWKCJlOybx5cXOdPdzM4jNrnL9
flsPE8zCFqpGuwHBbwM45G9egiOdZ0yjI+OUs+nROAA6gBOUYKib97075KvOe52Ro3A5SSk7AmtB
B7G5utVPDAsEOvFZm3Nwbt+yJ+tOOroQVyc/CdWQrfoq2XQvIGkwmY3xmh5xfSu3RX8D9eIkes0P
wYJSwebIqb40W9uBoIVr+c7abWbGuC326mE85BifBhBuTQb/FAsQ8FayI1vcTdPTHcMCfbZV9svx
Ou0U2N6cufIsOeHebhP9GEaMvFnvLMYvTo16dKOI7UY0cdrM43V+jbf9QXsqmAmaiW/NfgfFa1ly
8Vr4aiE+yM4s8MZglWL2CRIaOoMGdckYFgemoyxD9i5wxFz4/fu8uTCKPcM83JzpHxaT66Bx8did
w2cwXm6xrwsHe0ACath88EnUKEJyL83hbNoizSeGgOW4mo0uEJb+y1GrE+ExQtN8qNGaE4pdlBsr
7Lc4H5AT2lz6k/TbcJnPLDdVNdPeBhIHu4sES5Ig11ko8PmFimKJzAw5X1kozC9HI9jlS4wxmXzV
JHqGRvaJP1HBJOBBrmT6GJ/9lpXGho0nSNTyrLgEbpPoOpuv4YZDMFvKVgF3BPekLF/SofJZCfKV
aqHX7LfHqhXgX5IuduqmjV6mv+W183kr57r3WBeYuSYN6KT8nJNHmFkJvMX3ssSoRndLXPjSfcvd
+BPatMfofnGuZ2xtq+JFhRlWeeOcc8+uWnPWW+wg5+k9s7OQace120JjHYyAv3jzr4Q6RZku+Kvb
YhTva4cYG/mGW4GukmMbSktmkD0UTjbXuN7boWpONwoODwv8g49kTdQ1x1q/5diAqxnSJ7+g4DmL
Hduv0dvqrWPXooaS1snCYd31v2J9XuhO3dFd7mZXDkVAwZYu6Sc/1v4ydyMnnB+4KPJdufpH/6r8
YEyj7bp1x7TzPhi1SdXme4u9OGG/lvgdHfw1opsuR5TiskYVDtjCyF1wEchrsyuJQbChsUBq7v3v
lO+GUTjDIZMozMWJ4JFqL36Nk1DYeH8NfBSUc8fmMofTfBuJLbWwqn8d0eYS6wuDgW4xXyJmdPpT
fVVX6Wd8mtnqk6A+NXBo7qs/QL/tl+J97vT/FpixEDHqQOR3ZMS7w3eRe7Xre/on26/CbXnlkISE
Mjvzwb7aae3Wv9TixDY2dHEFk4GtQE6eEa8QH670bfEQRcP/p2p0285bvzZQQiIZ+pcLYhNzDc3X
KgYI4yFlAlZnQJYtmE66o+d/MqpmrUi/Egq3AmsJq7/iQ3FLWQEUeD0HH6mWnogeep1JhvovYAfG
FoKnwUXQBgcGx1xkBtZKG+kfuy45qAyHhb2/5i5rztmPYpP3RTrDwJ1gFJvx2Gj26xfPUHZwtcDJ
hRiE1ZvhR/8rW+MqOpQnkkbs6psX+SqdutkAlhbFnotcrl5LhdLNncdbibb9qd/KHY6GWAIlDslK
hBbIRIq8AHXafxzLeOklF+lK6TVfxzQlq2Qj7ufvwzia/OvMlC2Kc5JP6Ko8SXQSBmS5NcynMuMl
rmEmBQV9j9PAgiE9lEvwtfhicSIq7+5TbuqPRG6aZhj1tr8h/N6zeuvrcB8jiwVl8fH9PJMLLnnn
+sqmGIGfgN9cQsoEW1oqH++vxR1hDswe30yfnEtzZY95bzCiDTIp/18bGT2dFahr/ZvqBMZyRpxp
tAxOKeXDZX4sAHTOscRLNrAkVzfSBZlzcu+89hdpFk3ZPt4Ox9ljDoF0idqOUIC1ginLi9mJkRM7
i1kOrtcU+8vCXmz9Q0lR4w22ss8zKvC5Hd0kR7ZZO5vQlr2Fkx0W68EbTv1DdPVNxZZEs7Qbm6ly
aPZA4gwqAoergeKSeFKEpRTtUG++5pQnZ/bIeto3jOQLS+ax8yjffYH2CcxZL+HkmjQkiKa1wq5K
lztcyUzo5e4CrY/RX9Ce0UzPGhtQHyWu/nZIpZFaMx/Wo1MJdrxwU32Jvax+blsjW+uyoZL2Ihix
DJnawkZK2r9NHWbmapSvBRtrDBYF2rBqKZFxbBVtCkTohN/iqlo1z/7S1aRiWtJjMFXiY6aKuYU9
RHO4p+ujMD1h/Co+57a6zK90fGsGAksaC+0KPXOxTXZFsEyQGEAtYo1gpvUxA2ll0/e9nCYXF+XP
l9c/hn/I43BbFbblY6IPfTe3lwTX2kuOZYNow4hJwbnp69kXwNW8s5W7sKpENzgNt76y540DdJH/
RFRIvCrQfJWGjPhfeaW+nQhyfMgAAHCTC27Dcmona1bCYKBVYZxrShuoS9jsa8MTa+vZBtxnPI/v
jWxrrn4uH/AG4TiXFOPaaGO8UgKTnJT42fGOsHR4wLrC7m6BzTK3Dtj8BiT920N6CiJ04rKVLwOu
PsCbASlMF60RiJxtxMOkV/hBP/dPvjH0ePl26rtzRmyiFx7k91ZMrJrbgsAWs9SvdesWtfPmzqcN
xvMw8uBgauhJYktwFa+PzVlmJKjhGK26+ncB18t/IH+YKTj82gr2amRLVSThGsNJJDUU1S1VLUGn
DS3euE92jTqBUvlB/yblg2+mL4AIqiV2vGXXTuh26Pd+RgfHIofZ4qHc+WuS9rCrcYpVyuKhVOYg
8bdzm4Tgz/Y2/2o2UWekqeV/krhEDjDbb/wvH430X/OhkyuFF3NI+1CvyJTeMmP1/8mXyF1c6hUK
fhr+8ang38/VM9/hNBsNTFKH5rrDSuuW8eklYK5GCu8045xSzkiieO94xqBdDY8X7jQSWi8WEwx5
ShJXeKFNWOXQZJWNAtzzNqE/J50pvh0Gm+F0Zl3FrxkpojrsTpehpey7CNX71BJ0910/lHhZvhm6
mYyJKhiHyFxcaaojmIlCe4YzzbU+KRTlhL4yo3vI3Yqpaeo7+WDVAn7iRj1Y+ifF8WsHq7YiEmpJ
8hzZpFiRm4y+WQDf2UcKtiagel1li+Mcv/bkNveqMxGto04BY0TfuOpOR5YVe+knEjC/MpKZRYZk
lewZcCArimSmnx6NS2m/WIu7yIFdOtv6TwiFOdW9LeEx53H1qIDjIxLbN4mTzCvw9zxKNh8Oupwg
dTjO7HYbkIWwrbulZk80MtKuQGJctuwdb5fKOHpQLacF3gbMiHKPGm3xqV1T2cxu8Y+PgQSzw83E
cUR0deFlQ+uOn8BM6RHnuR3j0+YCaVjXrMXC7S708AwUFx9Vz53Bk99LrLgBoXLegY0x5rf+wSEn
za3pQOq8BcXG8/2ajm9OOFyx2Vy7c79TftMjuffDUvvOVQNb8cAZJeziMUPlhiNoxOKeyDhhWUmk
fDDVGXHss9FOZ6PDTTvt1Vx8yt6LVVYO02TmZZqpkWP/zQEqm9HPeM119JMU/nyk8EZnt94e9gLb
kcRk6k1tQwzFQsYgwdBkK6cPY6VxXwtGcA2d+hzrxkxEiLvWMy94oi0oD8U1zz1N8BguMHEQYXvm
DtxZMTqM/W0R2S9iw5ET+BQbvBSn/YrBeVwVeMeatAYqrUS9HbfZEl2kB3TEvUBlh8fEFVx2DHH3
NeKzdpizl+6lFcejcpOdyqnvco7eHlGW2V0lgsUicNtNCGiMtQNuMQ212Nm/vc+4drXykwyThhfI
GIJRlqeDk6e21pgRREMhnyZVmkoOk0P0Xw8hJXiqO9WuVzGfVGRWjxCyAdrH6bWGnwPZZeaL/8ve
qEBkPTAwZ2DUt46KDMyiiOtQhNvKhuHp+wZyYTPGeuAlrV7Fg7BM9+UlOXGoLypmBkhAXfmHgVFE
P0ok5ZKBA+nvXnyeKfto1e/VBja1SabrfXYf6X0pvJflB6ahK8l626A68idgd/ME/y9WpGm3oimt
q2dmv2xh2VzDM29HsV6izZRDXgZYDlhAbrzvYOvvh23mSmTOAipNEzoi7LhpqO2SS3VhaQ4XbjI2
PAnDhzMRWmzc+4EcTNwTTFlCM/MxA8K4oWhtCAeGo5sR4sZM1tQai3F38ZvJOBzaUNtTZmUc0Xz2
lDsoXkcvoL/Cmz52xpdNMHLZWxqRIPEq0pdasUW4EWgQbd1Aw57cfQ/MMhxYZOnLQbvBFIEsXOYP
eCTpiLFQ0sT3BMPBSewq7MQtB0uFEQ+qZUCAv3lcNLdmCFI05tGG/FH9huf0a8jM7JeB8JGnn/yF
uAirGsv2nq3ODO/1uvqtZtwiHOmGtomuhWLoJ9QUvDu5+5ssAW2VBiNA7Mw6UL8LV4f3SCLSmzLs
Lq1bS9uqe2hCJnaPJ2aHQ2VrP/PItl7gEBWmegBKyFjX6rr7HL9JTZVpRP8x51g2u2owmtLA86Hv
b367E0mKoUiL7ezoP1CdYxt/1LaaO2M2MqO2RQA9d9G7yq1FuZEys2voZo3xK7zTVLxStP8WTIia
4YndruasUyg9X/q68M3gWFyJVQ0d2MM2LjAy4Yv5ZpE7794rA0O0WQalVZLgeiGy6Fc8jcybv/XE
xHfP4Ud/BdDbHFjCku78vs7hvYNZbev7zJOvjBQRIp2FD/U04FvqYX9DGrIpfdeUKD+txUkBEHcV
/GVjLlxmi1dtdNky6nOFT5Wh3P0zm4I6W0FEm5Nch+x07+/0LZkEhVUQaxQZrH+ibQ+i23/Hh4bh
m3BoyXeBdXeVPxSGPOE5Uaziqn+NjTEH/Fm3F4YnRATweVauHhrjhedojtVx9qWs4/2C94qulgHn
Hx9luL2flYuhCKPWGqABXPTMkHluzHGIh13ykKz0HDy57fzzDLDZ1PeMfIrRSjefn7TVMQiDN7gx
NdivRs7PtQQUMgN+Ea8xPCtseOfo+j7DDcioatnBc9znkYMjyDLKL0IkjMXmX8IHSsSai68JGyfc
BWaj5xQzlejC4BbelJ38jmfVCY71eqqQBw5eiAAGFJIrgOW62aV7dSdYXNLoWbCw1qFTnYojhP8D
HggHhFlfMgNDJPVmtEYectAXdvMI7yzdYBVa2THZ9RbTRdIEZqEN7wVYnrLzaInLzIVNLTkClA7N
g4cHzAIwfyI+TSqmN9Hem2e3U3m3jG9/JsjW51IzpXxbAaYqiLeZqRPsa2RXxUtOqm9v5v+IcWJ9
4RObg9Utuc4/YDGBbwu1284N6B0Q3bh9Id6AOjBE1Fbvoywt1T0lZlxeFqvZOmX75Oghv/aLMVRy
zUNL+1S/eKwVDfmXLYIbRfyIoNNQ2d+rrWSJVGwhFZFVSoeeSCkmNaORwbAiAwZYdDQU35XpbEsT
2LnHY4iO+FId4X0KjNzoqFPQ8k+q90K+TILXty1KuBoSImjMvssNzwRZVidGFsOyW39WYb6wELJp
Eoz2eP2C7f3ZXtILLpEAL5OxtSGAbKPTPzdbYRVfUFLZc/Vvyk/XeJI2AdZzSyr1gq2Pl8iJSYMY
ePqdEXYZm9lW/ADX/R2oqjb+LSM5FSGopQ/P17hc7MvPYMnSeoOnPuCETPGmZgcrfiNw3EOfs4vF
/gUjFj7crXrUtOC9hRCRfXt4lEx3QadWxEXALNqoR1ABbJhfT066Sxyv9CPEsiM012PzUd5nVkUd
nTjFJzv2FKtjdjK3j7znBOGkwTAd8L2cfLBAWig0xXLroxM/UmVrB5E8SEJNKI+r43ipz/NDv67c
JJ50eBqV7a1y2WD2reII68Ul8ZfqbgaBhJMZ+OP9LWCwaEGKWRMay84nOHAegVmoesfAlHV3dBcW
O8GjIgDsxqy7ukW3xZWmtNFB/I3F1acNovyyiTtcPZLXNgssjboWxJhHJ7G0wUh1/Bfi1vOILjQM
DRfSdxOaJrtEKBdRc9DWINjG3U+iUrbTn+aTTjXs3Gi3eL7O6D/ZEmfVkrTHYIa7nEE9+erXWbGL
kMZ9q98xQTV8VHyIG03DnctjjB4+6KnahzIyDrFVBlezvUaxm5rxof+ZNV5+jrxsJ7MwW1P7FA6c
dKm8T4n3hsOCQxvBRGbUe7Nx0/QeebJhcsRH+RU4JaNWCtPfkvnfnRoC82/KjBwYyyrBVq7+94BC
E8sWeBK0Oawg3SaqFS9QbHqG2G2rO8JUenWOphI4TYQt63GXkSdP4JL4Arxi1uQj9zUI8V43rpk8
ea6RsorH2Vo6W1VX2keKK4/bf4UYr9agAOp6rqLZnBpqOWOUMG3Ib2GqaAhvSjmsUd/6hn8eveZ3
cKU1PpHoOJktzC/1PYai6nt4Y+jEsIN+KFaOrj/ZhjAzfIOdT2CsD4lPo2kzxe9xFWzINQvfUwlL
dwNuSRRvaQecVQTXHyNA8/42NHttSRYQrB5Zhoa64ZxmLE2w5irxUSCe/LclD6sSEoS6klqHioQX
nCYP8QVlFAWdQCHaLYnIETlUGEZQW2ONCu4q2fG+6JepsO6GY5Ofwngvpdu0wD4RIjveUNZbuAk9
AaeHbFzpTLuYQWKXoa6GbisnX6O6UnTIYrdRB67JPMoS6jJqIYoEQh0rwBBKdspuydZDh72Sy/GO
4OptiBh8QaobTWn0Xp2lojMCPHwop8UBelJLYEpjNgysc08QDAqjrHBE4oeVZT1s5gMcjhsbc6gu
u6v61R3+BvtI+6opn/W/c/6/v4oyu7qaisJ/uAB/3xfo/oSOVPDh+N5B9ZHspXj6uHMpWP49Nr5U
xdEa7dC90sVSn8wXW4CxqGYlFPhwmer71RDz27dAKXylFTDq+1GcL8tqowsKveLfQ3//KL0zCJsN
0PbfY+IbAwYDh5P2Pz+2qBRHL0sMixR49cQ5ErE1hD9iP3Ht/x6rpn8oY7Q5f3+MxMr956v//Ye/
7/vPj+hKm7Gbhx1R1wrjrb9vShNdZsebnujvWxs/pzGZoiO7eVLt/W45FHTjWPi0Y/vyZF6sqIa6
WxFv5bz8xh3hAEkRvkZDr474edkhqsNxW/njcUCOTzg2V43km/meOMd9kgSfCzk9yYrwKc26xlES
RTEXjDfwGlqSqmBXrNf2tR+ICXGDXMQ6B/shYYFuH62Sk8Cni/1ucN9N7TtplNPkgSAsMkaNCbTY
UcbnThNEWhpdo01u4YkmcrQTwviRdnm/7ELqUxQnHH0q5yaZiQyuaty6UpXJdogsbpZLa4WQJNay
N+qKzVVZRhmf0XzW4Vugz7kHgUb7Q9pI4hr3WqYb2vxHnzGL12Wn0CY3ldrSq/GJKgTLBBJ/3bZD
2fmCkib4FEZJyMgyhN85h21Rk4Fpjy20xrrnIIxrwOZ+RrRTHjy6SFrlsFMnIcmL8UC7KApvNm8A
5qLW4QPJzHnuI3aclxAvF+hf5yEkr7cSQabruq2vSr/1DDqzGsDwr0WHVG9MYAMsQaS39hOl889s
AZ6RhNjK5fPYmmswEwYd7ksFfIOZp6lojPY6tKWWKNhseMKs0A1VIFP0Xe3JemY542SX/ehDFtl9
zewtPBX0DzVsMaycoTuNvjUoRHfOy+nHA/T2YXALqy47vfIYwlMgHXF4Cky80kaC5vBIy1LyjWd1
kq7q+dcwohYW0OmwB445EkE+crseoLiLYfK2w7R9vGZBsSzSf7MI5gPWcTRNQ9LjTkBIJrMAXAmd
UARzqJow2kV4o7bNtNck2WdYorbAYacoISnkOqSFN3HfWqw9A01rXOmlfmGWs8W+EVBKF2Ee48E1
htBrY96Rr4BtSoE67NJ5CaslnzzpdYpeltpSk/GT63Dwa8Y3bO5gAR7MTJHMxlvJnUj0JJ6cOEui
iIIcGbOZRXryr+qDal3oeEi/wUT0kDjSKGN9vPpgBk9DYciTULtqT7bA4p+S+j+RWgGtJZxtsQhE
RY6S3YChSaXQbd76/7B3JsuNI2m2fpW2XLeXwQE4hkUuLidwEjWGpg0sJEVgnmc8/f3ArK7Izqru
sru/i6ARFKmAQMDh/v/nfGc62rPBVRIzGzDj5k043AtgI5HlSoOoNi0BP9tiMNDT7wpq1BaU56sd
kRje+mid7fJRS1gS9IJIu66nq6pRNwxibm2x4T52ZkDZr0wgnzGUxWWmbiWrf3248zmRNn5PMUIP
nE1VBqhzU9Tf+c9BJN1ZJozcpm5sXJzHECKIXoeHrI4dU5rYB9QAHSsBL9kyYSElTdNy1POp5gE9
V9xQiz4tdpOyThYHoK+oHmYdp1k/UwUPhhDWqY7Ef65jIPFMVLKGWV9eJvdDQHj7eJQmui8NkQFD
LPljyiF1kjZElAxfWdrTIo2C17CgpVzYqVwVeuJNBpDfqIZPBB8Lk6wzcZmgVA16gqo/69kE5N8l
L/U8P5vJ3QhLamjpIY6ELGxlxxkcgo9NBUWsgsZnBEMrAxtxb5tZe1sAaYqS8VOztbdx5LsuFEnC
Ykq2yLI/moK1/dEPdb7aybh1TEqOwnzOLcm9+ioBmmi4gG5cD1mOBlfVD2MmzLeEcqNu0Ku0qQUH
YQ9NVxwHJhH6aHHDaZz2mPTRe9o58RYT3cloCPTKhpmudU+DdAywJfioRKKpunclNLsuTk+FsUSu
VswcWmkAFK1gRudiutXbaatbdrBJIKeRjGI8pl2aI36nZmiPhc2UIZp33Vxjv7HD21wG+kXTu9da
774VNddJhw+6HTWW8WCeWWg14SUrWYAqmvazIvBSSyi2s5qzhxIrvmJ804X/IPyAPgVMvCNaxKpV
p1Axv4hdmuTuGYv0rnBetYQypZ/FNPBxKMh4avfNOGyFlX4D6Ymi2+reWwdQvmYzHR6sj9TKfkyt
5XoKtuLa0qjBZ9uQaDJwu0hLdJ1MOexv8rYrkJq7kvhhx2S91A2UtPTA8uagQzYBBdcN3WezIFSw
BipHcR3lUQq30jGdecn2XpR+6ybA30PHechj65A6u54gITp5Tb7mbvSsdQ8EST43xcOyi0ffDjmp
Qkt4xgTLLDYWlkz6HIGq24W5Ivc6okcDbmegjYPGQ7pURpyWSzEtAM67HZPpnMZHb4kOCbS2biDL
r2ci3Xd9r24Tn9koOTDFlky9Q0fu+9Zq0vssy6Z9TpsHgJEHO33eaOGMsGEeUtoVk4/QPqXGaE+E
sCQQ22lrMP72qOVI461v84BT3o6bfjMtZeqGibgZ8Z26WpthS0C7ImA0WzXF5ZJ8irWYqH3pvkYT
olUvqUbRIHPOcyvmrVmhniiGpkW5NO/Lso+PxYg1WgXptsiZQrrkb+F7ospfKr9bAdwOdj6rsERE
ER00ljAITwYkC4FD1dCY6mRn11BtS0EkqkaTcGRhH8MXwnXF2q/nDrsC84aHw51wIKb0MMmepn+I
V6LvV2D7Sy/IkfDZlrpMIzVjXOhTTy+2o78f2eZaZ+gHxo5RJhEwlwJbwU6k0S7HdBf5COTrUH+R
DtVlODbZtqWgVixgHoyT39y0IT7NyWhyDoryh5k96nn8LACAy5EBOeiagTo8ixEtX+JLMb3kTYxv
iZtJVtsvZGXqz5l5mYxacSMv96KjgDlpCY6ttvjiiLNkd9wXy1HD69Q5n36aPY6A3C5Z1zenITgY
I/0A3YqGk9IDlOYQvNd9RhWqdh14wNl35fvhutfo4hfx3UgM7dGYu28TZyAnK9MaZnfl0Hg4Wym9
0mmEKWQv8E9q58zZ6oL+U2aZr1lGI0sgYottn4VvRA3L0NIUNZr8MhL1XNSgQsdS247DdI4I3970
rF82CkTrppSmlydIF8LmYbZtkiwrqLCIGnRZwSIiuycL8PwYgfVuAJ9h9dVuUxDmYSbyS6lGTr0Z
wxjNA+Kedq6Q4rZj/zetCmoIH/XFF+HbNDrh3iLEgnTtODPvzVbbBxPVpEx3Z6+y+21fo//RGjrb
ppZ64wgPDrLH0WyGuyolG4wAJy+MqF5JkgM5WhU2pAjwQ7wsgQThoCFzgabnNh25l2CQ08HuqL7U
cbFJRO/utJImfRrGm9y8sURGODRMqUxZGBmJBldD++loLW8L7pBBTyfmdxyw8pufzc6BwPmxNR9n
3cJ3K1clcMDTzOTEm5+BLpg7HODz3pXHMqKZY/qctXJW5yFUNFMqsSRalfiD6kOkqNKPjV6xzrkr
gwzD7YSVtFFgMNoJbW0G1Wu20V0NN6PLXWKg99OQqLp2J9SQQ/dsGEZ8SNPsDiHCqNcYLhHUV0TA
byIyxbeaqLc5bt9Vb1f2YbJhv45m8FDGySbQwa/VSBVJYiJ4tGrfbbcczpnrniaX5YqrSq8f33N1
o5fkUmAV3grboQU0wSCI7JdQqsc2JUakY185TDFqQtj1TCCTpylwPiLVAzifDHfXkI4u2z44ZyZD
WT4lbyoRP5KWA6qok7qqP4SqfKsrJMYia14zPaKvoRWXyK8UIuDxOHDlbjKrXk1ty1GIlGBRkmJp
Mh61TNuUUX8blNT2pFcFjgZBu1+7LTMnYsbAyIVf9kCalgg+/ITKjp9MastkbJe35XQxbHnJQmGu
RItKYWfKEslxSVENLtMy+LvVPYHtVIKjovHKRdkbV93BtSuxDgz0Xxg21Qx6UQXMPRscIpWans0x
w6zoROQEx43cuqo6VVq2LRrnrdC5Dw+p8BJJ7ajIE5RCDcW3aRJ3NdaCJ42m2RA1b9kYN+vQGNBN
DontKYT5ycnqdZbQen+CncWBCIHZ23nGswntnBYY9caO0Kcp0lthQ42bOoLq3n9qM+mWos35S+/b
Cg/0gKUslFOwtRTmUDCwyBSnIN75Pku92Uge/ZB4jrSjV8u3Uaw7soV74ItbmdExYhVNPd8hdJVl
x8EQ1p20K+pdzS4hXgdc637MaA85NClISaR8GmUzSdArOAPDgSvZfWjKc53uwqlbKm5oBbl40DiV
2cYNhwOJEh5hgLSVp7C9p6bwTaRkFJuZ2Bs+XyDUWGogY/eedHmyJp9py2xewBIkomqiW6upDBUk
5Uaiyg1l3Vusho5S3Q8aDbF4eo6Dbn9latgA33ZZIDhgXOyAMePhRUmwZaEvkdW6i1+2ecbcPZ70
Er3VrZnn7kkVMyk1ZociVoUe6c3ARwkGNmsmM74BtrmvHJLlqb0GIriZ/WWyLDk5mZciyGluOM+z
jRO49HfdD5hg4F3a+CRFfxcH+g1/+ExsNAs2MTR42PvqYmvxe2IkidcojlCXMfgVOSpBO3mATlVt
e6NFWjJxfLXle/fRkxqSDG7fTV80y6fMKNoTKXP4FLOeDuREnBHYYS9tFb0+jb7LSK5Qx1dptjQ2
FMnKkCSpGzSluNThRzeqYz2ReuM6DWeHY9LWqQNcPkhaHZYVwQQwtJ9x2w6GfQihOafIGIKw/Qw1
NBU1xYGqZdHj0lcfzXaj2Xj784GjW1Kc2QUdgp02ouEtChYXVoVra5pGeMJUHNykNtDpoke0Kov4
osLela4allIGHm8dUVyk+93WGg0EqzNRHF2Nvq4z55zVNjBYAzW55peO16FxqRE+qsK0MFXVPyeG
XuWG0znroLfEE6DsrkF9NICE35hwry5NEoKLn29mTU9OuYPub5zLk9u1zaasfbSDfrRVsX+f1Iiv
xUxq1dLeUSYDk5k1z1Zq04LTNtYA/yfQjgBBnnvTQMzVN/aKnbJWfJ/h3oR5ClCXlnsOx9Mgf20C
UkrGxMR5nYmdofA1TM8GefSbQCMhJS5RVjXcDgLO+mEutB25GP6GVfAL0oxSq/XPuVrC0OV2GfVt
vlAMptATL2Sr4Q02ovsCYUepozAsgcY18DErKfxHjYCb1UxfmD8slelLahm7fobKh7dCGNGJaeE9
FZMZsQXcZE3/yUD5Fc4V1Kac1V1OTjZXQAY2Emxj3Rq013RSAnOn2FqRy4KW/Op8UlyEFieqTbNw
YA1/qzPYYM5a4uUjNCEI37tGY7VjDW84qEhCNur6PCn+2BBFdQX3difID1nNog3vJ+vDCR6wOBBR
l6wCt3O39qC/ay3NlGHpHk2v9sDKJbWad4hyzRr+k2++kieMoMFIj1qLziPtwu+tRlEohhkQF/Em
0gemVTFNyqaqXrnkKDD5Er+IZr7VRjesJFl2kBZysr877cOwhse5pqfRWpekLpACgI3kqkdANiRf
oR0Bq0eqrxe0yoplHatYwknmcOUQnIm42zkAu1cjkTb+HDmPqqYhMtC8IrJqFRiRvEAO2xQKG1XT
I9VMyjF/nA3twyll+MHa5ksBW8uk9ZS7iqqm0XxxfyPRm9qLagNmWbdF1dV7yplqDMZdUEVvpmai
yzp0AzfUyMTMC1PT6xgazhkKlynHt9/qm8jIKk8FTGJsWA21Mey4ddGaINjBHlLysWT/4etxudZR
ihc+s5PJB6cMX3cfmqncjQ7DWz7J76nvfstJBFkb6XWwovkEexao7Zsjm8Gbraw5V6Pp0O8ies2K
tAJBTvW9H0zATFzlRa3m7WSZMzllwJ5i5i3FXOe7Xvo3DHTxyYGJvArIJEMMJZ9Kt2JtmI0CqSem
ONW9cvOK7pOxBQPmuI+OHZCjMPuo/qsGtF6+AUpobsaiwpZaGI9my/iXSxOOWVB6oLOEh0ZVL7E/
+U6acZ+jxjMy9uWjVkMd6a1dVpvHusitvY3ywEjtzvMFk1AHJ6fh54xCmYYfgVmSFhX45Fnq9SEj
itOaByKnojWhSGSXx+7eYG5xDArzkzgc9zaKy7tZw9Q56Ma4czNWe7OD4yXLmcgTCWTFakcAz66f
WnqWbt5ejI8B4UnGwL9mRVih7U025CXQdfBfjJzcl9lApN/Tzwjj73VZ2HcO5WhWDdPK6u1nuN9M
wp0IzwsBB6oUP3Oz8wbLATo6i1u7q78CCm/bokYrMZQGiGmUGHNJsb6C/r5dqvaFlhW7wDYgcYeB
vYfSd3HG0Vj5Nj1S5U9M5ComB7ZAUewTzbuadEYMSf0qmGsdKesIFL/r3oJAPMeFrWC1skoOy/xV
n+YM4H1y8v1GW08D9kOjW0SWLZFrEz5+QTzbtpAUm43mrhYOKIYgo84RhGrXvHeiOwECpZs0D5g6
rHqBKncNNyvRbHqJl0cDWr1RUU5vf6YcMXKHW8fSTfexrtnbSueoEhr+aXXqwWgy9eYKNFZOXL7H
1vhda8VFrwlZKKO7gW/2uSQzdNQMAunzBsVKwzWYpeYuzl9BwNp7v4YjI1Az5OdkwMgfI33PBgb/
FlsWN5IR9GXP/dmqPtMgZ0IqHeTFxULe+ddPQ3joIKkxVC0ks9FVRXx7fXtQkZNAo3pZRPQkvbHw
z49/vGl556/NrLJgIly3/3h6/fi//Pmvj899zX792rYdOoyDJ8Xwk/8yxCMBJi5aHq7Prg9iwb/V
C/7t1+b12fW1609/vfkvr/1l8/o+H9pM2X/K2t9OCVZhspbBxSUlf820/Il/PL2+et2eDUK2aMZD
+9Dd4pH1SXG8PnB24bj9tS2uGLnrtrn4bPHRRK92Bkg5mcl3EVqjQ2IjIS1NyEWLHNEeTJ9UtXIC
Szoa0HIcuqdZX6ljqIXqOIe+s4FXi2Rl2Wyr+e8/SJa32JZJ50EY+18fuL7tuikoCnnWsMSf88lI
meZx1B2cbJ2WmPiX4fZc33f9yfWhyIgSQJImHmJQyLvEIpiWtdV/fbrVlToU+udkEiKx5BHibrXQ
CkRQxE5MHKBsLbQiu6KZ76fci6uS7q8Zt49tTIOmr6EqW4XVHq8P+tgiiAiLekbfOKMQgTpjF+3X
KNBa5I6i+hnL6JRwAzdrOmZh09AuFFAogY3towWbFy+gqPx6gi+b19eybEC6DbC83tdBuylkj73h
+pM+yOW89cv8RzpQlf/1OTIduaFOnXUEpQ5m9Pobrr+7DMRCHhH9iT8HLuY//r8//pfrr/3jPdcf
jS2dFAmaHqfgctUtO5X8Y8+um9cf/Ol3/48//vUbSiduPLdrDr/e+6f/s4icfZTUp1QyAYaZxfDn
ZIAU1AKFDsgMMBEu6hKfnT21Z3KXWnBS0DN6J6cZJiJKl98TU1Z7u/LpChThwU6mnHDDuD6LbqCr
lNDHb4N9H/bbuE0PIkC3UhWgvECsbHxXfO9r7acFZ/bYVzTigclTBWXmwopTscqGVCAsi5oYPUvd
Z+Xp5sYIAQYGUe82nk/vQ1iUAhqi7XaJ+8QEjFSOgSHNrQCwS00jZjXxN2XQV5iVaNb3eY3w02Et
QvRGvGpgeOTZjz6IxLYu0UAxF9h0yXTXUaLbYJdHXWQVT61FA6EKIYNIlBQ9VTLi6kD0+i1+xQj0
+6Ea5aNu57dMb5v1mGoIEaJ4n3IL3veWrFdtDoNHsi7T/Ag5lYOfq+gIZii4mUV+dxkljaWODqY0
aNN1ixo8DdxjX4zTxk8wbcUCLbGay5lLCygO3OIbuB8TQkmnFPVdQW/Rj29Df07X2ewioZHtlyKM
bzvHlb3RXQmrdeiQn/qI0Rv/GDgYQDTbfUmQVbb0QTZBAKM36FD05A3Fe/G965J0V+fNB8FUSUpi
LpN5OvpJcgdbGk20KtFQh/h1fdSgOs21k6negY1/15MO82xDMc2c5F5ZaMfDAmFAcUtYCgLHtHrB
ZQBj3oFzUrdBsKoc6qQyiRS3wCXgOWF8EGYxHiqbtUNADzZpI2j8g7jQJ6j79qnSmBdLVqZtDsNk
aqI1zeDLkMjzYJBXMmVdvG2dYmGXVzuyCm+Fbn7k1VK3ZXcEpzDFER30dtyBDMwxxiR+/tNOo1Pq
D0viVSVuwpwaGrczmEKR4Jik+iWAMmJoPVTnhnJAhQRmKgNwuIl81Vrjh5WIfR5gruCjN5QDuGDC
+S4T1iO43fGO2qMeMFlLFAowS9nu3oZHU1EMOQpTm3BNJclBOqyCclecbP8xMXt136b6T6Xj4o/S
bwETFBz1sFBpFfWNBi6lnV/CvQgky4RZj/dmsuh6rfaTZuCy8BvE1qmWrO0CE5/RpVsQ7VgCMjnT
XGHOSoRcEyGBhWSqEcBJjFGR2J9BX4fP0MxRLbvlJhyiXTUAbiOlS+58Qi+1JDpQzPymV6Z/qDhC
wjUEpc5CfZNFe04zFw2cwyBqZgO2OlPte2LF9m3p38AvrY8maYXAUbIjJYEbDRMWERJvVVq/ayV7
kJWIYDP/vizkXROOLP043r3YQvGPV0Y3fcnEEjd1hE9AbyjhEUCKmgYdVhIhA4+V/wojlT5yrsHU
IRJmneEBbslcLWYiJEgfa6FHiE+WaygqtEPuYvANupOJwm7A2NPUIJUYznfGAI2vFFmApjarPjKL
skEDUnVjWMD3TPRtktIe4pek2dmzOTxmbY3KMEYow7FFwNyG4sKcHoCfRHQ75afWjoI7m2BC1tQ+
RyEKdqMh353YJUmxyNFf6sm3ibwwr0lYhsvQVpc+9D9bSmidVCAxdORdgOFhVnTxXdSW4ANnA/es
33F1j32PLGZauT2VKbj59rYf/J2ayTsv7XZ46oqBtuXwVDWNhrY0/KEbnbGuKBbsWoXmd5S6ZA7P
L6VLjMalW5yIg+uuazzTaZO18E5ifSt6ki86faM3fotilNKHOTYVCUe01X3o9LRYi1MeDC3oPNSk
CDmIgxcglmNMFdCAMnIrVlajsoNuABZSIrwtCI1Go7WQEOje7fzYaQ9w6W9JUUs8mlXfujnF1NTf
DwQPrnWo8auplNgLSVo6Dk73GUNKXUFE+RpjkIRDHebM0rRnoVUNR51YOqEgZVbtdNKUg7Gts3d9
3FHCLwwKPIa9YEBzzBbV+Di2OnpwkzQh6r+zXs6nFnENOQTZzSIy48y1iz46J+WcbWuQwtRJb4V2
FaBH5raIrYplh117XYv+fxjnhMBYvmiXkA+TJD2SRXqfMsL4ZidoQNJxvE2o2x+HksZKRuiRPsYG
puHCJY0qeRsQvNojATEWzXTNim+6WaCPnrBaWDoWJq02SFJECj/105m02fRY7aYhu09LyZiau9/L
vKGY32LxternxNEiNDPlo0VTiyAqKKIWd+ZM2F/WcqnCkYdRlp3rgQuImh2zvXn88LXqMmhTCTSH
vz7G8S7B/FdOhgW5Cp/Ia1ESqa5bHdDlZBVCBOjJ/LrsOFjA7WgzY4NaXrv+YHZg41W2+VQQ+3Fy
Q/VKdmCwi2utO3YLwWZYHuSQYKYI8m+hCMNjmNXucTLH11AAqmhyYzpKZnvIS3iohQq2KkNOEKOD
OiVVLg+VO2/0pXroN7o3LmsAzWZdULGOdJpCetoC+bw+6P94dt38YxeXDzRRRGNue32hb3Wmc+Oy
5w7Zr4JE2aNuDxoxb8MWXeRLNranEki9x/RxpuA0Je3R0R2e0khfokJyYyNdAYCkdr0cJmJWvxkB
2n/povO8TumvD6bDqaAvD9fNUDhU0Fmwbcy27o6J/x6Y3Tj/sVNG0wzztp2a+3A5wxOT+0EbJ2Dp
uVpYXLKIuFKpCx1+yS8+9a/XesflvmlhMKp1YsquuGxBHgEFLqNDfZmoS9B1LOj+QsK+Uqu7SAVr
jY7z2qxodu6vJOorIjVIAtYsueaNDeDofnmIbYWU6bodLTzWuaIa46bG3hJ9gq7eJi7zSmbN6oe+
deTBsiEWOcvDnCLkFW1FyJY2LKQqYLHHrsR1VhfqJrQLBghL14/TEvR8fVZrQj/CLC8oZlCKDRZG
bGUYy1xMseRg67oP12cWS92NZSLhCqNzqSp5bBuHPGt324eWT6Q8NBM9QfQblCEm+FSa0yE0HmiL
FMdcOpUXxg5QtuZtHpjnsdbLoHYDJdKdQtv4gcCyYzfGsdSlcWwMgPUEgmGvslAfkMSKNwl0MqxL
186hBUC8SX1oCiWC0pJu3dSY5HmSPXOij3lHTkTkyczmdHJZ8hLLIX4Oy7ri+tAtz4iOQ0w/GxSG
/guTa+eRs6lTCiJ17eSnvJfYlwQ3NKheJRj6MY5QOPNAffVQtLP0Rvqjx3l5uB7/66ZBSTHNKOZw
uAMAest3wMzt7w/uCEPFQSuwnl2BAhf+/1EPDUSlg1d0KF4qJrzuwhv/dVJeN8l9wrA8zf6ma5xH
wxjeyhJPXT8vWskYTj0RoeOHgT2ecd8+DGN5+s/M7JvQbMV40YERzu6B4g7wzYA7LzVr4JOJVyTb
ZGvjDtPe56+QBURMmXCLvBqe49Z9qj7EU3GiNaUhUkWpvcwFYS7HTIjXOJrsc/htfgMv9jUSrrHy
v4VPGVoPz54gnK6zn0AUl4ty9Ch70kEs8SXRCphWhklkKhN3muXUWHftK3HobgSCZMegPj/Ck64H
QK+7TvOgOob9XnuYb9vPgs0J2eDKRAwB4oge4JvO5Ss3CHPaV/4rQkfx5kf1SnvAjEaTMMMNjvDG
OkcfklUM9lSXD83IGfAbixPeKYIpmTnXo4cjRDd3ofpEDAPetgQ0+iTf7gFYbQkPoB23wmaM0OJJ
UCkVO2zn8QKaIp3rM7jTz6jTABds8cdCJCDWwvoquZ2la+vR+iLD4VG8G0f/kXo8c70GO5YBe3fl
h2fmDAwr+lv8Mt36XyPe8JcBBnbrBWcZHUwM/N16YNC2WEjuzGoj6GIhJz8Dn51LFt2r4pXzAAf8
THeCrtGZ2KYPHJflOve30twRVkDWcpWit8DYC+ChE6sqooW1Rh4HKGq4YybGuIEk3r0/o7bwxo+g
WqmHH6RJtBNS+fOEz9upuBnuzWrv2o8i9f6Ea79jRkKW0H/kXXZXRHnb/P6b7sBzZ164vH74+v03
hCea0phOKNtBmiqVsvj55/eHCOnM77/J/yyrkfARQ2LUJDxDIFnZJj/FqdgnH90xeIBymqJb2Gn+
XWRvpsyjrGifnZv5kzOEeS0avXRhu0zWRu5qn2nTQaQLJzUOvNA5+PkdzM6hhKG6MYQnXJ0eO/MG
T0fy9wrRBGXg8/wTut8u22VvUDhu8IDuy+f+Pn7InsrnlorDWt/UP+IjxNrX9LuJwcXrLynpoyt0
mBonLMb6veFNdCQ8+57BDK3BHtkMdmrk0/j2DYxNk0euk0l4BLziboOydDZxR7XP9g0Y5pFq9tnq
t263+1H3X9ZTdgbHG/7EmIChwf6JA0qR3HVilbYBmPYWfyCG1L6oWyN/JY50rZ4qvnSsNrCK+QlX
NbwGgawfKdkBw6x/Vvecsi3txwfEZtULEgvnUuwuGCXw6lIbTjl+RyRRb3bEJHuffqDV34l74xkK
5s7dBj/mDwtjt+FFT+SF1Rf91TG20bk7aPvQMy/4Qs33plxjn9pivW/vwQAieM5eCsgiuF5QNm2R
O2OO5Dq1cQN8xNt1dMgVuNYVV9h0uyAAngxt/QMwWWRvmR1s2nW02QOzBPZJBzvEQHjqFuPFCZ8C
OPWtfKBZKUNmOmdK5NDFF3oDpy0yvsu0YZaxEdUeIsOBPzHYGXfyK8sO1X78zhKcXeUG7qlj9Tad
3DfWlR4ztx1z8z2RdBTdAC1c3tQ7SkIUottj7Dnbf3PmL3D/fzrxLV2TpmVbrqub//3EB2TfoOjS
h4vu9Bc8S+FmGWM4vb7Z7ivpFGAlI2hd79hmUDZhNPqGI4nQvRZdtVz/m50hCOGfdkaaJopnzST7
4K9XoYrb0ardfrhEOrVC/rXaIcy3E4cIRBsOG+4fG3x2MXQM+mC3ZXsb0MDFZvkN/0h0e92d/593
8TSVP37/7ftXFhH2vZTcPtv/ll6hESnxv8Rd/J/0+8f37Ps/f+TveReO+TfyhkyNQAnd1JmVEWsx
/Gja339D+/w3wjR0JDQQ+yWPzj8SLwxF4oVNKQUdv2lZzKN++4+/J14Y2t+QaBukXliWpTTDlf8v
iRfyL2eZya9BwcRuaLqha8ayD38e62NZ6maDP2LfZsi5dAfukDG74I2HAtPVjoTrfN9UAeiIhj7R
mNrgHsh92/zpmP2Le86/3A3bNWyCPwzN0fW/7MYsm3rq517sqWDgtEx159T63YfdaF807TZBFWMd
RHCx7RKc/q0mqPXqhIj+m93gy/jzNbccDVdKw0AL7tJKUMud8U93PseUceP2hr/XapNeZsrcZpJC
PwCUMnomckPxmlg+QED3NZ2Q2RDNty5lhu8uz4XXGH1/GSJwWP9mt0xzueX+aWRix2zDtaRiaHKk
YWvL1/inHaNUwxzfrv29TR0Xl3lXeGZc3coiJOjUpsA5jua4KcIQ8srMWGFPIwrGWDe5jzZAEPqe
ZYWyTMvzu+DYl4VLqFFa467zktF3zo2ez3vlZncDCvjz9I+HtLTrTagGYH2TQ+zSQEmBltV4O5OS
Rr1/evGrrDyNPiZuA8LATTAxiluF9kNUjnU071XwUCkgKS5z6omOO3ffQRwCmf90fYcgA4M+ZeXH
FMMbCvLEm0oCay3NoOJSJ+2NljVfPbNZNUOW58/Ob7SYOWlBF11MnziC1kZDSiwYOzs4+v3Qekz+
kTBOPcBMipLbIqLx1VoUliqBVij+cqfkzoxpEqVJ6npuRY6wUaXwsCkw+QHsd6frQCK4J02gD9UJ
qEs1FICsd7G72HvHcoZzESXxgVrNxuqR9hPlRyKbTdpxSj1P7lMUwesk+zkhajuQQ1KtjND90S5f
SB6ON0P0go5ywmHQYSoNepIYiE5I5mWl2JhHgmlAjreON9C894i7+5FngL5G29piuflp5/Nd4QZ3
LAxRDmNAGPvqPga/WH0MNnEMDb2CdYy1ry669jZhPjaXGI7H3t00gaK9b0CxtOv+HGSm1whWGay6
4R1g9TBq/W72671Nvsyi5YYoYVmeTmxh31Fypbg6EL8xbVQ2fHMo/VDNqbqtGIP0WI4V3Flt52Nf
ne33gFb4rlQGqKvQf3HHaJHNjjgLDe2+HduLnaQ/WJHSMMmwENbZzCTJGJm6DeR/5PabLB9x0FB8
QU1JhvlH0LNawfZhsyLRQrBmmTZqnpEAR0NkoEpcwE1DAHKe0WeNyarZ2eASMj8fb7pJNjsn6Iw7
M0NNm9YhZ8UUemMNdCXOrM8pQD8xxZJGwTT8pFBN7Ugid0876lXSsnzqiVXmyTRod0YU2JvYLNVN
7tdnRb7eJqqQo5aSkhZlgWPRGQqfKCW7a93OxKqFIG8p4WkxJr1fDxmtok0FmHh1fU2o6gPF1Yyc
cGw5muEtcYJqVwdle7y+1AdYZpi8sn19aLv8m3TxCf16y/VZsnz++olfP7i+9mvz+qxW4+zFQu27
pW+X60vPcBhBECA22l5fuy7Mr8+Q4Ntbc0pf9HDpJ15rJUNkwmL+9UbJimFV1LYFeoQe4PWhcCUl
8OtTThl6lBzSGngOprrrB/948Y/H67uI8kJgNdBou25Sj/j7b7puzlbn0Au7fvRPezJpEB39CRl6
oxHuUGEtvb791745157mH//P9VVUkOz89dfb1x27Pq2uu8sQkq9jJMFLLuFKxe4PXAycXtR3kcjK
jyGZQCaYXDyBQi1TB2RdhAFGiti/a3wNhoVGh511Xj3WAzJQQl/M5ivrbnt/ip8tSz/nmUV0Wt7f
2xX2HaP72Y7DsUwLXPcKBbZfhgjGpy7bGzO4OK4L7SAY2FcyCJxLSpeX4vGDKSx9q1DvIF2OH2LA
dYjGbv1Ec/dT1d7jgoLXk3fvaYrgq8PGYTU1zGUXbaMKSsuTjnkJ88knfeVdas7NSGAkRTgYWYzf
wOXc8kfbU13OrQUMFQ1rX6+Z4itCEUJNPrq5hsqyR8c++iEt+/Rgkvv4pEM190Xz2YDimiNTp2s1
jOtMUdiwg+o+n4nGwaY5bsqQtXRksP7P3IVYYsMdiuhJbSYqgLYu0Y3jlETr2/xf9s5sO3Uty7a/
kj+guKqLbNnyASTq2mAbv6i5VF3X+vrs4pwb+8TOyLjtvucLGww2bBBaa845Rh9O5Vsi2SQJiQE9
Tt4AzJIRJGB3/fEoaNJ3wff3XjRH3cdXHAjKuKi/IsPTd3qg53bJRN+W/b7BhDctWhZiXWRSTolT
w6waxlizrBfrRWLRI7fIo4bB1d8GHTuhksrlohVw6bHAVb2vnQws1Z2MA0VWNW0RNF9ll3yr4/jR
iuVNE8r0IiAkX8mChYCWpc4j+/WYxiI2PK8ykJeE2Vb9Yb9Hr6FG8VozgWx92hJF1L5XPXhnowRr
oxgBikCddRSt4pbsUE7GImnlfMNKJAwtzeJZOzJyGBMJO0NIXFErA7lv7Co+mSI5B7JECk2e+z9B
1m6SQtpqZfElmXm3QHru5MWx6P3XwEJQJGOcWxtFs0mMBmVgoLzozXvawiHHegopJS76lZAJT1Kj
lMsWnq0ioZFMJf1DTopvvUf9kAcELQyjCn7GitEf5FtJ72G1koWjZuNhFBCjjVo1YxhIx6pHJyrS
aYLqDimqUBaVoSD710CAyrsoBojCxlMcRdXmwD7qsj8gnme/qepevgKqjX9xWzQEEniDD063joRT
xm5m3fbfo8HhFbkeeieQ+17dvQWZONqqBynN889xkHzyFV+3aJ6DyACLlGu7sYQtYqQ3t6aPhjTj
irEmay+mqjlmX18SFwa3UMrvZYsX3U8T4DmUx4Hpv9JKxa1FZASSKELT8mM4IkhCZbpVgJMnwNsi
i1FbK8jxLii9k+ijVtTGS6srlyFpXztXMfEx9P3WRywrtFAwZf3Ezm8daR4dyR7HeUDzWff6Symp
yUIvGpbcUfmxJsGMJ2/7TGlZLRN6vnm+NBPxrS/QOfhW/qmmEXkpRlHjVCRZgWE9ZWrw1Fn4+qy2
heS/TBlWKvkRGT3ifsYhjO8tR/JoSPVrManJAjBPplGcKh3XWo8DgI3TvSfbFn3Bc4lvGPfT5NTE
7t8iuuuGUx94vNGDeXbLytGk9pqZLb2VAAFO6cXQbwXrYrgmZxef6b3vNU5vaCzCJcEaWiavcqN9
CUXcTCYahxBVK18O0GFRsahTyCiFEux0nWEM+TRkWq78ftjpNTmsmiDuiB4lnrtFvjZe5NFnQCbD
OfDc/C1XgH03qvTMkAVrgapcjXFrBhKfouvvRTG+DqH+bfbi+9DPI8G9Cb6+idTyoLGl9cPsybPo
W7rhsFMt8wtd9kuWI+NhHoUTpAHKryeGj93Hig9k7amTg6NPDnGh04xJSVp53PP42R93S7HOXgrs
bZTl14JFZhW38uvjUW6elGB/oFQOLP8H/CTNUhY5bJji4JVwJdjUUZIextQadnKPrJAp8UHONaeW
hcSJi7jAX4gI0h51IKdlzrdRhgVrFHTsxcKtZmpUzl1T/DFWmGuHnYLuzfGD9FIyD0/yytgrtWzs
GQmAqBmJ0UHOSNBGLGPAYUlzxbzfS4hGDYP/4fRKVJEgE71ysbnoUMyiVowca9I1lmNr540GCSb4
8eoxPfZKxkXPvEdt23dsxzR4I4t+MaHG+Dh7d98Yg7Jn7hGN/JvRUq7lOtlbOeRXC7WvIPRvQq7Y
MaYOSiR3R3/EXGMtOjHw0pnioonBUl7IY3MwkyhA55v/CIJ+jAyl34y1d0QiqrDo1cpBQrKL8yve
f4ghVEB5zNZipq/ljCi4Tiv3aidNocriWYtlcW0kVbLLB1glJlnLkmdUM3/6EHNsZAsvBpYuylnG
1EMaEC1gIcix7AwlUO4E44jQ69tGLSxAGnlziCqic3sf/6UbHarQL1bSUHwEmbdRVBemRdhFiAvG
i9t0w0HtTXWDd2SDovTH13mNVgSRp+VpEo6saNSyQ6dBgGyHaQuuvRQp532NbHdJLuysNu70ePt5
XPY5td/QIr4U120krliXIH6Y6TEm75I897KcqxpY/XHEUYTAySmkAaZTlRVba/DXaW12h3i6sOTu
G1umukhEDnR9fI4tXLLaKuzI0dNrdi7YLhBSum59MJXgw/L6DrSmSdQeQdEJIoS1K49fZtafNOsD
Dw2HRbd5XLTTNSEzYL89rlaNBPfwcZfiNSaLFBWdT5bIFOP7uBb6Opr0X7cfP1TzEjjG46r/uJ9C
/s/H/9MfVqoFFRyLQYrKALUF77Y+pQU/rgUyycD/483HQ8rpNx7Xfv3u49d+3Xxc+/WnkBNzrooR
Mj3+8uMPcP7WhJrm+JRCLDCd3Dyu/br4H39mIj9m0/hPfq/gxB9MAztXRRX9608ZclgQBv3IO54u
kHhWfzzdH3/r11MFMoK0Px6p+tvEbdU1bLRaNMALTb/5l/sZ71qS8/hpZOrtn6/ocfvx95qmeSvN
QXbYKsFzzabnjAqNE/XjatxW69iTb9Ar2BVMkjDCpNl4KkRta8myzjwiZwQywuqINjaK+ngdehW6
jghbbGqY2DuauHaY8Z380DsHPd34cuSobkh08/Uks0s1QweBSnKm1km1KEw33psJyfNkscJtnm62
ngQgR/DJtve1ftHlnbqTKuU5FDXIfAqldKy5E4Cz03Jb15sVvlEUPCbB8wbWViQNT8aApFsNV01b
xrvQD+Jd7mN8EFFz1RLMn7ED1WmW4jE0LFDCozZg3eDlkbElA8FEWVWPgJzbzY1CfNy1qTDuHtdM
Jt2wn9EnP25K072pYoLxc8N1VQR/PswbJci4OpjtSJLInAKwl/NKRu0eJHq6D4MMXMdATVBFIv4i
xcWZO0qOiFG/xJO1aWOXedZ0IdG7qEJPW4cFg1+/U3U7PqiCsJepVDZeWihb2TvFLGy8R/xBynmW
lzGDSjpdoDq5FrJmcF7mEaUndLtI6ADSRZ7sVDExUoKRJ5TpMR2GPng25DLfj6YZs3djjm+p6adv
aTDvG1DAVlWskPFuCXPXtgJxfm5BZTjGCJQzK0yWeh+8uwUZa3UYvJaWDgGLMfZOjE1x97j2uCCJ
SNxZGt4rOQb4HWqwndhQ4cretWMEounxqHyAKk5nBsqqaWnbIknhMCnkKpUM3AfJ+LQo53eGVpab
1Ksd9EHqrpmOFOoL+pSq3rJS/d+f+QatFUYdVdtd8pRdLznz6u5xYD2umW2HgESTSWGT5IGNY71r
ukZfaYijdlZXK8soDF9GS5WxkIOa0qQdympl97hfx12wMxEW+EDofBAa9GwBo4vZSK49FeWQ1VtB
7BnOaYLBVst0d7KYCLvHtdgzTQowqKoWtPYAzBb6ylXQaKQFKpqQOjFyx7GRN6WOVkMuumGmRW20
0+U42ilGjc1naam9BMufn3qY6G1dIflAyMxwZ/z9kY+HPy4McxvqzZVGZ7RoJpWJ0iaWrQ6sxMH0
YfmJinNyeg/r6aB/XEgN3spRkgDrVYyCfPiRo9/9eSEEHkTex+0/rhIpBbJOp8JthPH5cUcz/UoW
Noyz/vLAx9XHX3vc/7hpiFC/lEgBHzr9zq87fj3r42e/bhKTrNhqw5b3189+PWmO+wFpx4uCIgwJ
g0988OPOx0Xu6ZQABL3/5fX9esbHQx5/s3i88rilc+YyC4CcwH++4+Cy1BA4yXTr13P/9vJ+u/l4
8G8v4/G7j8e1dfAZN8W+JEN+SeiWyLrLnFTLo6eoYbbb+SinSzwkKlOUE4H2WJdz5TUD8nEISxmG
OZ0fh106SUCmr+0tP4KJUY0HN7O2ighspGRSPkbYPPuSiL5Ui6VNFsvyjubjydNGbEGAUPHoHL3w
pTJw19OzAA4Tfcrscx2TYR0nKSpdNTOBufHtVD36sbmoIFfUKv/NBGqSxQbc6Mp0OtRrG5WR2TKp
c45gWVqqDYDjdBD3ehO/wg0olnQ3KEeVPphzU17zIkCoVmwH0ZGbC0E6eeMw+VPTt0QczJfWf89r
f5GXvXScAl7wSK6Esj0jTPGgwgZQwymeYDKRehul0d0XWJbHbux2akEjqWuUz0atPonqVtdTp8Np
Q2AEdR8earW9V655SjSiiXHXej7Y4VB6oU4jnWOInZHPyOF87kKfkmipml22RXo8F1CdPQGoIdow
hOAiJCYDgL6w3cHbsu8HPa3nCwy2lE6W+qHlWJMLkTAIvoIXOYs0Oug+sAevjJaWmGk25IRjX/Kj
NKs7usH9XFKriTQDiVauxI+uqN5qUcPgAHUgG1UFtM/rGGreU1IRY2HJk8urhnfM8p+p4akt5ADx
ANjl1j20Aw0dvspEHKzGXo0owQTQVnp5Fi3UmFGQk8QnQIFByLzVRlzXwVGo9WoZiu4ms1R915sD
9vKMMayWNPmhfgtd3dx17ZBfawLyatqX66zFbNWk7sR7aLSFL0D0kvJMP6I+g7aUQK1Uq3HRtrl2
kUJvkZaA1dsMSLPQSXtXJAYYIc8mTtOeiFGfWL6g+5bTSSuQeorDPhsuR901Dr0zIj6scVy6CXrs
ykXN02qesGZDAv/IB/ZPSezgaoOoBCFs4attgQZ/FM754B8as2vWiBLpcjREAGhNLq+yIfxRfTM6
imqG5oQjik6bQpOvW6LdaJBctN3CjxGkNnH3QdU3C3sdzoepyeuCXIFI0us/xnL/O/T9fwx9ZUWc
Jq7/5z//47P/d3L37Pf6/d++0zqoh8N7wrj48N392+qdihjV9/dfZ79//uafw19D/JsuSaakM/+V
fw1+DflvmmbqChsYXdH/YfCran9TROZ8lmUoDP/ZWfx98KvKf9MZA5qWwsRYMxnW/v8Mfh+jzL9O
FE2DeauiQ/8RRciB+m8TVxrIvVeYBiAOr1pGgb5XEh84oiPcil28MtirgmY0Nmx4SWJtrvW7+umh
jqERgx10mOz5ix4FoPBS59vGJaR1JqVLlHkaBnNxhRcnEWyiRP0bnSgScHNyaZdoahfpOyMfbN4o
wED6+jfpiyLTNtaWrYWzv3wm/2yq/JueQ338Hy1WB01TDP6R/3FqWrryINHHGmkoGs+NJF38BkeM
qZzCTv1syob+ALmzeRTctUC6/Osnp/vz28x2enaVTwqEETAtpl3/+OxZ4vZF6CnjyrxZ3Vb8yS7l
EXqg+Ea7+YeuAZvQ5sd4Ui8ZjvotnOToiYjo/WS/nY/HIiexWCr30g5V5ntyGNfRmQS06oCgrjs3
+bxygsPwTnsav6j2ZCBWD+1s1X9mz/5OOYnL3Pz20BA4gjU+R98RQQYnAvfsjhY/2yF+Z18nKFhn
jDVmzVtxS26kwxBMR9s3Ib7LmhDdbL2Qh8JynVxHuwRFmvjVw+dboVUzC5qPNl1qdJpPxQEnB/GI
SxI/7eQtu02EiM/wyn9n0b+kP+NSuIxE9e3dFdZgVFTtu2euul1zDB3RXITfwwp2g41sDrxvlM9+
6PJW89pCaiSsmetUH8gEG1RUdvIBHqBX0RCVb61pJwwZbviJYnUmyw5aMu86CU1vbrWMw/NwYrTo
ASbEPXXNztE3yX2o+oR9doUhfsFOk74kHVARCDk2b4e3G17Td1LDozkjIO0nxLu/16F7SpvIcwCe
edjCzAVeLY8IHUCq5ByqsEFeW3r8yn7ExEJISyqeVXGB+sw4l2/dVv/ITi58XnSHnQJPhgVnRbCn
DwX8EiyFA3LzAzP5ceWd9C24p8mmxTx0nr8jisdWhQ/pjH/nJ3Tg7DWssTMmCt0HWsmoXfgMPHUb
+P4rwM48OwXX2t+DVx5s8O5Tsq9TO+l2XCKmdDB4kFOAWU27S1/uPofYux9fkadZdnKEfPHm7zHs
e7y1FRot4K2MFyZuxCxcGrseZHe4HLbmCyTTFN0cgYXf5ZmeN4pWxmVH8S6TkHXx1tTYPoaDYJ7J
c7T51rXlnUDnzdzZ2NGSJnXvvVmX8+QoXwCemzfvg+RR/A7MgF5IwT6PMLIPBI2DDm0IBgNwnBA4
S65OQqV9rlQHM1K+Sj+6RQosYVWs4lc8bgQ3rvxmHu6tk/U8MtdplmjKegcgE9+OWfzdHjDQN1s5
vJLFTbYv/OwqXhCbRs8hCYgj3nSv8vShkdsGagnHEmEXTv2ur2C9AFx0sOoCahHm2cI6axuPzsIe
gR02L43sLEfFHPVJatD0H4Q86BhrbD8QcZl6SHCX9vBl85WKunVeHsipadb+PmJ3wlTuxsR/EOdw
zQnXbnS79SjjZtJXfPMJK1buACriJcLDVX9CdK4vATlTl9/qt8FeETBwU8U5TH8M0B5Rgjbh49rV
fa9+hGpD+1bet3QjX/INqUkWqlJSbvp+JiyHco2dq1/2gH7lmXlUmpt1bvf1nRwovOz34SLCsabp
CTHmIh3pCP/r8+PvUhvTlGRNNS1DkiSWud/lbXI8mho2C/gaaHBTqFbwNl5MwqH/9dP8t5Pw9DSa
JRuWyGIn69MS8RfhTFkKQyOC7VlpUnednsIa+vXgMS2qgmQ24A0Sx4Il/u97gX+y7sjyf19dTUmV
RVNTdfR7yPd+0+vQWFf13qqqlSQkLwouQ0eDWLrKe6+kb6oIbxITsZiwSDcHuGMR6Ge+Z0qX2u7E
KjMEfa3mwzVzXUjSJr2JOM4gGhJ8UuNT3kUNEm9E+kQPldVCUgY4LyImHrOXzUUpS2z7x6xjclId
6p5TRsxU1crULVb78JiOSrFTuwH8XGhsItgi+KqeZbr1MJMDNql40omayAQHif+lToii4Cg3BG9Y
yQQHDmZ2qzWjefK0St4zUN4WYQ4ONjKAmqheTmZGRY8hDZbMGkl2E/O7RdCdpx1jLzEWsfbZeN0c
bx/aBV0g9wHqe5YssqLeiEkkLRVxBEWWjuRfhKD70nKJWRbVNT3q3CL6uusop6S0PTFdMTFSc1qY
WFepRVOvlAQAtkAdTN96kfNSsKGkES5aBj9NWUcHuYM9z1DwCRGXug9aYivTkY5NJstE72gw503g
mUV51uOAwR6p333AZIze+MTLM3/kqy+5nFOR8dgcclRYRFIDPyd6RRZGdamyD1/0wFkEmUgsMJnG
vmaoEsLbsQ2xY+Ez1ONQKrjUBfWjs3r1QPGjxjK03saIwelQS4i1hvMZLhYq7JOSCZ8W5vNNqo1X
TX73eL2zzEy+ykwF/5rrrGejfAzbeu8LGtVcpmsLOdCfsbkAMESyB12CmHdagjPAtDOpVBH16/qT
NnpPYo5UKJIOIrA5YdBOUv9V9NplzFFjq97w0uv5c97H7/6xQXXjVH116f2UDCDvKgfVV2j28I44
gEe1QYVTvUzX1Qk1i8VxhK68gDRle/1IjC1iKshi6qplSUitxqHkR3OvyrYqJ42ThLj4ytA7+Ll2
gwa7FwRCA1SLT9oESRxm6MTpNaxKQDNhC/ZXicRqVjbdM1AsiCZdNu9zRBhC/z0JCEQhvva5/OUa
AyaTtOTEBwpXjJawYKF4eE3JQqGfRIMO+cDKUB9aPoGBrISYdycm3IuZVI76semeGC/MaxJXJut3
3sR0rHzYPoR58BsizoM+/rZib2EAvFKQ9HQpQUy4mWsk+upJxwGSaBYaDXKrMrJ1ogLnFVFUkssk
3GD0CZAJGEkHR1h601qwHiUpzGy8Uu079N/H/mlsgZj37c2suh3czTWS/YWaB0CD0YbQXazYorV9
oG8To9S3iuepyyBJjgNdLLrKLuG8MDFYNMpGISK2MZuZZxxGcgVRO621WnWZoGiwMlOpWMt6OqzC
pAF55CIc1KS+2aZFeREyz12qmQdZOQpLDNW+tPGqEXU6Zz66yCb86VaGX922G6lhnhy5jL+hVzmm
JAabIaMNUOFtelzog0y6UVCyZ5Ot2l8WtXly65aIGkGrbIzUdOgHhZA7X4y2vco8zNDfw8hl0/r4
UUDaQ4sJLgMDun38RPMtKJvTw1v5k28EDUIthRHoSRhQCrV1vHLiLtQxp8/eit2N38jIRmQCc9E9
OSfyEYaZeBwvVTdnu8gWIF+ZdrXPzhYKCBpFc7aM7p2YxskZQiPSLvcgwPZge4jM26L/1i3bOo1I
6QhFvQ9PfPeLHRkO/U+5lBygrslOOZh3Qjp9YqXuAlkvR/+92qkL9GmkKB6yD8hWJ0ZqqMWQ8Tcz
/dXcVk/Ar+wAmKnBef5oANpB8U3MJV5XlTdqLtZ2pwJomRsH8YS8il6HB3Va37CdbckPIXzDWEtn
zBUYECDg36VqPhg7aZqC2wYbxDmKE5LTT+YXzMbvoL2TyR6FNo1YgNLSuf0paD88dzsiDIkkFyzG
Lex6IOIzCrCWxnN2ZSPvndD0PBtLAnqOATZCvAQ2uCXrrPzEb2O4TOfmx/hGzJ+xLKZACHbasBDY
NtsSYrFtvQKbmaOf2sr9hjEoEZe9aM3NEKiTXWpLXdp2JLvKmENBBi4It5RJxa22kromHXjg28bU
1J2Le2I0OJdqIq2nGRy2nGhXouERhCBvcDr9pDFM5L93Ljg3bYljd0jKQv1okKOO2jGdE41F76zi
Pcwd74XIJnifbE4PSA4NjGlr7FPlq5wjgJlCR7NhjrEyhnbzR1yXGazljbmH/QqDnXxPcvBMoGx2
R9TvLOL7NSxrkHHKimapSS+rWWA+AX6etA7SJ0ZBgQN2jHeL3eU3dHSl3JYf8K/5eMid7B0RFyen
8SORasgZqEL09NJBy7fupFuy8z1o2ka/C7nTrjgsEmHNW8wMLPGejIP6RQ4tg3lKsqkdyoideLaR
PaN5NQ74ZqvwYAZbjFGOcB6f3SP1U3Uvp7SsS30FZcpze29sfV/TXb5uv6jJSOlWv2n/HfR98t5k
zLdm9Ut3IwiZtF3rwNcmcmrSx7o5za3sli/KJ9BrBFWbd74BykdCsQZTdUpb4kOj3JwXNzwiqq0d
opvGVhUTrLTVQ2Q1jmuXLy00hW6V8/o3vF6x2U/R7my7eaudnratOLuW8LuLGX3d4oa0Y/DW/Df5
0y2x19Ir03nQbaa58zBSRk5IKC6PpZAERzbXdlLhGFvyB6lATeoaPqkFf6OIgMXPUlt0n5vomcTy
RJ/rEZ3prfChEjxw8aRVQ16htSzYiB2sIzxd4pWTft+vW7gjs8xbcOSqjF4Jhy+3TbToN5hX9qh9
2dnEXwM2xleRoKMdQRjUtro7T9lsp+vsoyQImGqOsJh55s2MV44rSBzwNcCFk5ktrGTOGQ2OHXWV
Ml7a+au0h/lgR6+EnOtzNgMUYCTePSMwjY41Tcq50DHnZhLFcHMuT13kOexig5pBd7pdQUGe2uPe
4qihRKUv4MRvJS7fbt6TiXSmIgfsEl1bYF8z64r/tnkhw0jplwDZ19VcepUW8lK/xUuaOfcpBI3l
Y800daHcUvoKjrHbZpIzPnWJ05+AhxWn+Ew9c68X4ZqceXVPmB0jgNy2OHF/4W70VslB5e+2r+rS
fOP/cKbSncL4Nu0SL77HWBBeA8lw1honUn/0iAAv5zA/0mwhHtxLTWQy8UZkXcw7m7K8vlRH4V5s
tSf68tgTz1Y2eyNmY+vSSGGbcHYRcTUU2/O+fQqHBZmSnPTX1sL6gOzwzBJan0BwSLt+kR28Q/mJ
WxXJoLwnXsc6CsD82G7d8o/G1vacYdWrciCaYuutVHnjKRtYYQAOSLIc0PtEu7xe5+JJP6t74yl7
TiB3AP9J7ZTcZo46AiW/KA3wuW3LtfRqVJvxSEmHlG5GK4QaMfggKbEmgtVzAEdWBgE981idE+aZ
uxve98RWX4vthBZVnfKVJrKicBiYB62ewycCAdO6Kx/IBAkNKANIA4R2Hp3Ffpepa8KKKFJRYbnN
It3TVukyNgs7qkrpqyo+2FUAmwGWoZ79qzBT0EgvzLO8tJ4kgqRo/OvMspH2wBWeB1AWZuXal22A
zf0uYGDumNahgJrJgnQgAlLiW/nTQksmv2DmvYyfySSOiY+q4xEdSXelY2jwlngrtkWWM5wwG26i
sxdsFOkD4GFonj2CvN/AsHTxdiQTl8Svemvm+Nv0PSf/ZkAqsnW7ayNxpAs/sxZGswHs4MT5xxqY
6FtXYL5Pg+N/Si+CZVMRdPv4TgdCeZWONEAIbpKO8XpcFGepnkGHSs7eG+sSJwNFebfaRbNvjwTW
oG/8rBcI95IXUZybOKHFyUVL2RyylHF+BKLNOqxLTnzr85uH0FlH0r5EmUW+I4sKumXrHr7Vxhzk
I/vSMymp7pMAMZ4N6FrhiA1lW8OIzTxohp+ekD+yzokM+ihu2Vvm7sCpBZfwZMLg1FZIcu7TxlNY
kOM4eXRnbWCXEpHc4XFUSCdy2hdplS/UJYMrxsc0RFbisl5TnjYko9t+uSzkRfNtkuWJ2FDDgYNS
fdbczSeRsd5TugJicW++wSPm7AKujGIZygHY5YviHcipueFpdU/ZmXnWJd8l4zx6n8BpP8qieWP6
5f0MBJHLypkIDSg4HfOefbtFIMDqEj+x5gVn8vtOrbjUgjURN87wpjZ2ceOsrjCg4q/SGztE2/IJ
Bz6riLIyn3XalOB5jjSU3iHcfnNDAuHqrXv6zLRYiXlAV1hghp+7VwRS6Va75DRLAKZDnf9WRnax
TvKtGcSinPFARdICCk26UIwDVuX21OpriHR8g99U2i2x+tGOIsUJcQHeK4RGu4xYoCBpVIuMr15A
YdshByw6eR6BeYzZAhVBSaGO8BSI9aQGWDLOU1GlLOLXNJ27+1L5qcpP8gvLE/+ngTUK9+Pa+2YP
kx5LNgln4l9cbx6zS9iQVlGWBELO83vYsMedqd8uH2O6QSOMELa5dWg9yNu9trv2y/js3oiWBz44
fqDbRc1Z2RlawB/CSnoWGkDl5oZesvbi9TPWLJGUlyUxc/sp2i9ZYrkgYwIsyCFim0HYawp4UlhI
iPy2hMQWh8ABaDYwGvwS12wRg2WJUX+r7osVDT9OL4XjHeI71NklTtHqo8kdIFX+tdhm1RzPLivF
0VwWB5MQ6WX/3X6bB45KAdzfddz7+/TTunrHeg+VRf2w1sEzkg2OAndWPBMNO6Q/Eik2EFbjOaXX
EJJ3j/px0X8a5jJnTIF9CKc3sRsJGMM+wKHdmuCP1H4Qt6Os8j73eJQ2RGrMfQ2yW+fFEvnE0x2S
WO/bhDhVsRpKp45ZbZvp3sfF43GPa49fMzqPE3kU4ROGHrDF9iKhPJ0enRkjsQHDCQ/JqktCcgtF
yfa0XiEmHG+nz3mmLirVNhF8O4bM+5UrpJIkuS7ZYZ+wl0cqrIX4O3u+2EnVkk0mBTb4lHNg+Vtd
M3ltVk3nVk1gXQqsIKMhojJPoXbWEQmFchsl9I9kTh56tkCMxo5KMOqFO4hOZZjAU0qRZhQo7hmB
ZZ5Th/UdXJHvFED/n6QEtWySxotCpsMuWmy4awZbNsYt5qRy+VRV5J1nrvkuwzVlW41cBZEbqii0
umUMcsfCRN7FJU1z2U3w0fRk8gRQWAD2CyFpuYFXl+j+3HJRTND3ImUpzIqsvhTsjkzFB3camrOy
9yjWelCcYtVt1WZiRkUjjRSz2/phfBZc0ITw6d29Xyl3dP7tbOT8EDYRIsaBTqYqhJccnaGZG1u0
9qx9xbYlWkQaAYUhdGJQn7koxd03VYmqTY2xFpgZ5XPI+a8atUWMsMHLyo1sZOvI21Jfn+qc/GxZ
HWmJy0nkDEFCJTKwqUhqde111s1HIDwPg2bhtwi2DG/n5v2rHqXyuu3wMSa1fnLD97hBUuRa0rea
x5Rlrdkzbg7DJeg11l9hGTZqfFdNihU3ai2EBjmAiLEuHcHtL6N3TtJUeyWdqBIy5BtiTRIzVHOp
s8EMXgvtRxJg4Cte/IyomnW1iHp6atYPktGtVKESEgSXzknKa0gw0wCbhUJiCpS+4wvKxHYFLx+p
rOj/jNAiJHS8WChiLOAt7ht6eYjTb8BxCK8PYckVAjFOnt4xYfC6l2F6MlmmOgVtIFvQH/s+hps3
Wo7ugwYHMDOFgBFkCucQjXGPMslajpGagXz18ezL22Z86QrhpU39g84a2sLtIu8pe6lrirHH74Ij
/hGnKTi0q7yjfqefFhg9JX9sHqEQFSD6xGstqq9pH62awtHJV1XZ3hesOsNoPXNW9meo5XkFxif8
nZdMw8CTUBDnKVtUJatvkNViFh9ofkZnfZS9LQXuhwrXLAqQnhsZG+Yco4qB1MBS71YsvcIvryhB
GWDVmGgi4iTQGBOYR8mAtYGdVYGzPojjpVQm3vqC7tADLEJFh9R1mUkBxQzJqXJhnDGoPAthR9lk
IK83xHuUdx9hz0pjpu6STAJKj3pNINeGmJuUQU87Mb3Icp64zQqnlFikWvYr3JF+gIsrUQanAKW9
MgN4T1ZKZF8rsQAY3hWthL80YCpQl4Z1K84lQTzDU1lgsqvnQnB1QeNqqpTSfTKIPa7rtRwrkzQ5
Z12UgWgoLX0LwVOIMizo6AVMEDlFOspQWLMSowqJaKHtNfnRtNJz0JU3aaKxtcYAH6tCbijVFwt0
Csdbd0MYRliSrFPJGAPxIBVjCxdVRZcxThZBh8Ay0zwdw6GUnWETcQZDkrRC8BmdtVJFlxE1LyHQ
dRCdzGI4hyc7q3hWTEo0KQ3vBuoR3ikgvNDd5qFnXtsu3I16ZbuyGi1MgECo0XFgtqhVNcBNdhgN
8jFnDiiIgPl1C0dMbGBQtEYMaFH/FBIDQj6X9V7EVK6Zn9x6FGhBy2elWApkjH6CEUfFIafNUNfu
N45BW2mblzyDj18NKlGBcRg6+cBgTVT7TQXTppLf/J6NbF7fRX3rSfmBuQaeCVAhZl19Wz2D+wT6
Y1WwwU/32YD70ku8/fySmdo6KYon0TIPfY6NpwNOGdRIgZKy/MpjImTEd88jA4KuvIDyhAQaoQLM
PBjxPRIWVcT0t9T8fZyRF8IsgQ0PJc5wf9cHC0dpwca+8ot52tInVQR5Vzd0RUphqlXN7hKYKRuP
MDiLpTfXYg1jG3atsM9QS2X/xd65LDeuXFH2X3oOB16JBAY94ZuUKImSKFVpgpBKEt5IvBPA1/eC
7HZc2x3t6Hk7wopb1y6RBIHMPOfsvXbwFDVpsct71KN9Vh3ApB07bziFYLVuVGNAFzbzx3Hofg/V
YnQqZo4ndkSxzJmowESnDON9HPrtFDvEB5Y3SCfu9RhEfBs9kfdocFcW9AhDkubXosB1BX/0Chsb
HSEusaQmLqOo5RyV4+ANiqsaNf+qoq3WaCiocXQ1JZGEQAXxYJOgoQkPkVrT/R3sfctqtvL8jHbH
gK1gtl/yYfL2xEqQS5GfhCjn91kkN1Y0G8fUtC6Fzxk076qrHnOKaK97GokDWodaXnru0/WEz4m+
6N5xW3KeetTLI7PWyKWsGqTYt2G1y9Adhgl2JOgpSUWjz8kDa51Y5dHJq5vBT54MPv9LQvM8U9mv
TGYEuOZI8xs2MqskS7MMtIlhz7wxA6BKtlPQQk4d1qnGhY5aUdjLtqHADD22faNXx/QHAEWwCTkm
CQlHw3CfweYa0gVCpZFwRnawiUFJ7eDzcwKjAYT8brHPTu9uFqRYS4t8rarsOJvWoVD+EUZuTw6N
hYW+J6u0VN7Gm8eNRrGx0fGEt8Fu163J9+/h5XJi6jJr4Z+GqfEwoeBG4uqmmwakK3HFalcrCQFI
29+6Hmjj5sSTPQ+GiYnLIxl4gpiIC/7c2nHCZDfeYlYjbLF7agufvmbXHMPeP4A2oAfRiAtpKMmm
mvtjMgZ3GZdonYTytvJCAyQrmw1DqzxPnuqp5Ylpxas9VrDEs+J3FppXEH7TXngkxSfBqzTRbdnD
uBOOJmk9aIvjEHm/COSi65AaG2E5GUOaUq4sV2I8z8FAWfYvYMoEu4BeW/lLz1rY+SPAuJu4mp8a
nHCcdF3Q+1bFY1y4+tkvMeVHvvXZFz3eFdi59PEBg7lVvRvC7jFqj0gjPzw7MTdt6eEmmb5TFcU7
hPqwZLhCynW3/Uh/Deh+RMs5xvADgh6XIPqH+o+sIYpawEhAEofFphtbb5OBhoB/bA/QB0vbuoZm
H90OPYWCizpChf2wztPkKSsIF2BA08PVRBVUM8rOBiQQ8y6BeY/9I6ZTSV8j6uTZdjgZsLCdpTlO
qz64ADFXa/IM531SDveDszN8fI523Dt74PbuCViLe/r5p3/745grcGcYIaM6Iw4bz6PlAI/WaFP/
8uPn3xGcGWwTM3qL0L6efn7g4cOFlCYWRE9ObaFl/4a3AAfNK/8IRYxLkAX2ZjANYPXkPZ1EPNDh
iyOKUotCdsHREUCPAjAh3dvNqdwW2/YQRero0nUSC2Ysq/N//Oin6mIUjtz9MMhakjbwbwolTz8k
sp8fJSLTU/c7sEZ5Mv75I0Fe4M6iPqYthOl8+fFj/BZ13+2kMB9B2dAVc0T5AKrU3g+k1Nzmdeb+
nRf1/0WC/0UkaC1Yl78IA/5DJHh+T8p/EQf+42/8QxzoeX8LHA+FgGMvDBYRuP8kw0jrb6Zv+igH
pWejXltUgKVquvh//g9X/s1FUmb7TLYhdy0qwP9NhnGdv5lC8s1iEsU+S031/yIQtP4dOfIjnjP5
RRAnQI94vL2/Kic6mZpGNxrzgZmpwE28SsmvJp4Gg84f69S89c9wPDacFcRRR/9FHGIt+oh/VSei
mkQkaSGENC1h/duLq1KoGjLnfCAiDw/heu5ucn3HSu91+0W2QrvC+7L+myblv77sIlr5i1qkd0Mx
NAkv2/zqObIW972xR267nuxV2N6IaofY5y+3xP9BK/If+hT5rx/031hr2DWb0B94xc5Z9/PFkquk
3RLBPiXY8V/+76/lSuc/Xs5Hj+pKaXMydi3r3wlXbW5UKVjx5hB1mkGox9zOde7HjjBxp/Trc0Kq
z9ZRPmekAF3O5GToqQo6SbFEF0g26VmC0dimBnh17lxGghPtFA21Z42VGnKrT6sXpku/owHxGkqI
2Arq6m6ix92nTKIoAEa+eKYTsgQ6nTmbxim6PdUwdW0dbuNU34dGbW+KVJ9dD1VXMpO/J8YWgyHJ
4gP/2bSQsDrFGUbZj32kYGGZyNBGaMPNTMKe4xV3AATiU6iIV3GJZw9asgyS8er4Ff6cST6NMg+f
zn1iL6C35ACt1tyGbNebiHkLNZd18Jp3kjC485z3GFHBisDHKwp95As989FcsB0wGbac9iyRH6BB
OpVxf9R29wcE7p0dElEF9/0Lrfo5qeo3xx6uGllB27ZnQ1AT20ToyG7p0aUW+BM4I5nVrHuN09oj
D3U9k/ueex99skjMJkrOeXDrld/rKySAiul682ayveH8YbiVGDsS0uJ1oSRTx9EfN2BD6+wP7PYv
x+DvaXCcKztLgO/yq+yIprLvw/ws54uy1L7S+USzXofQOdGC1KggDUILMhIiu9nboDa1CrJpywQu
QqWSreuqNxlxOGeaJvvpC9ruNfYc6jBGgA0ABQ2QMg8rGBTeSN02fzlOcY2qz7Jo3/u2zjeTT5M3
SFHT9QDhsxQ7vq7eQup1Q3o7uwSp43jDlQioL1MDfeyIXlx+T+GMV3MS95N68Gpgz1kL/g+2clIJ
f4mZXPle/BgJliusGpu5NPi/KAUrsr2dk5Cw5SLXm96gSiw8wKW5g4e+aLlqfmXT4TS/W5vPeCSU
GhO/cr8wYdt7q2NEVTAHhTYQ2tpCzph8txmfoCAtaUWA2C3WIdQGzsx8Om9+pY4L/F61n4HyAcDE
cgRclZ0KdBWLhf/LzBnM5RH3nM0YgIg3rBGqYszPG0E5Fq7nckbYghAwNVP7nAfyUHuEYcY171m2
JRm5zaM7c5vklnWrUuqdAfrC1jGp9nMjPpJevOVY5u50zf1TZ6ARY/wuajI3SWh6qzirG24Z/gIT
kZ8vOsBYM9XhOzSzB34XKTUda3zIxdB2s68gvfPqHWxvfY4q+zIBAvu5fUtUHEta+B8r9YbN6OeX
iLYVAgQIAWS8P2ZNmJMtwKcLDdSeaqbsdgTDNUmY1HLfjFP5TALF3WQD5nXy7s2qPTSJxrBVioO1
KwN490EzrQj34wUY6JWi/6KUJ4cpNg+cOXc8vjcSlMWxN5EJV44Hi79BIDZae+Jrzn7VXY2ywTDR
c/l+7jwzwxfrD2SMRtWbbfMY5gmUnzQNt0kTQvhcnjglaYOja6jjXTAQuzZOPLO1C65+EFj27ArD
KcUPFkqezowze2OYX4XVPdk6BXnOkN3lSbWWH45gbNFCLe/dptkFnr4OkmvciuaN+CtyCYP+0uD6
X6UBwZZw/OGwUAYNL+FAS7gXGnpqR50W0Zhbs36urSgHhd8DmOJ28pWBxMBmMYu6ZCOr5Jo7L00N
QdX0af6KwrsI2vWpxwMZZwIB+PTSVUwhQsqWLfELu7lkyf/5PjNyg1rE3LQvz70AHUYKKPrYkA8V
MAPyeJE0cr+6loVqmPhGcp/Ff9Sb0g4f/YpLkfKlurP91eSECAGyO8yO9xgvojfeGLCbEbGeuiRu
cmkGve+b8opcrtmBdoF6mjQ/f3+cu52Q6hXD+bUepmsT0NswwnuiXOGH4O9FgD1ee5LHI5k8ASfe
sqgyD9Pul614n7DqWWOa4q1JxLUut0NUwXdpnC+sUleO19xEiQWo3LloN79gdr0scK2AFNNB0Dex
l+fY5RuF4y6A/2Q7d1D9ysR3T7+jiNZIy/auQWzO3CLh4VIQp1MRvHXbxlzWcVncR4ZElfQVlzUG
UrGoGSMNDAxomlw303gmppldM2ByYzf2VyIN1s4UmGd3P/T7eu5epuwwDqyfREYiwSAUBQ7HdGyD
5m25JFPNFmO7VAERT1MBOwX+wvzzAS2D9mrdo+Rdbnj4WG91m57KAA1RgIKZ18Stxj6aKIGoqPvN
jsyoxY63Da3yVRBO4dZsi4t02zNb+1vsRL+aLLZWJAzvPTln8G4D1Pjt1gKPvg/GON90trPtm/xj
tjw02cuqJkKTuZKVUTo2yLFzetWrRBOctdSHWmcXXzfTQVXAKglYoEdACFc6lSgegsba+g2Qoljc
NhUab4tEY1rZxYUUDDrIo34gtuWuD9tzXQoD2gSL3rLzofE6O2l3cQ2FxFDFT+zRN3yF4SYd1KnJ
7Gjt62s1ymLnChyzWarKdTcG311U7ouGHSAuyEmwSlrRPh+hixO6paLaGoiV1wZP7MlPaBJ63XQN
lqY+SWxbVlljXxHmu/GTmOp5CndTe9Po5zlCECKRLgB0J6KrZr44+r+ammlwvzC0Y6jLNVG+hYVh
jsxIIK1Rm2/J57QZ6E+fLQrOqnAf0tS22ADH24z/qq7MkSp2h8oe7FeCPTdwevb5wLGGBPIbTV8F
oy2xw7XYDWVh385Ej6/cHp9GkhBTpMVvT3Ir10rzUqP9pi19apeotrhqyZGj7TF49VbpKLifm/ES
zwgFht59HxHprTJyttYIMDEL4JHDy8CHikufy5l7xS4NUIjMqJZsjwYH4SsfhqIR5nszewUBUvR6
qJmnmAyz2iVyURVkLswkIbQ27wjyFmbz0iEzSntkxVx6j+b6RGBK1hlvRoemIDYmrsY00NhHF4NB
ZKTGJR3NBrzkH5ug8zepDcC2rRgGGuBLUg5wfJQK9yoOZrOf/YPhNljU63uHPJIbgkRfIoPFZxht
9M4zPVcXxctgHvzAArljoQMtk3o9SgeIdAt7u7awChBXnOAD0X9mWRHKREvXHwRTCcGMsRue/a53
EYwahNNg5+hi0yfLyj9NDnt64xJtMrefrHY4Q4bxFoMQ7LIRVQpdkueUOJ11IsJ3VbMB/f1NIEFe
D5M4uNM9KuNb5opv5MwmG5rjEQDFXPN8EHQRK2apDlSntSK2ITXMVyOiT07YxsEDIsbMvwPsbSJJ
BUOI/qpr9ooilEmD+zw5yaMTy2Ij6T0xQGAu0nSWtXWCsNxYxGaTSgEAahz9O5fs8DJxTg17b1qH
6pikBLcLeRyV/AgBJ21yo7D3VcNQbfwcJA9VGNPUSdL8yALMoaALu53fJYymo8o8dLZ6LGExrowa
cBiP5lZVn0nBDREP8R/XhnU0zZK4FOAhQFtmMnDRw6dTF26J5M7E+DmbA2Lpkgh4Ax7nyp5JWV6W
3NqgsZ87vPmfO4qFIpF+wvMSnhPlof8Y4RXCoWHemEfTraUrpgs9g3jfZX7AlUCa4YHYIgk4Zy4Q
JrejET7k4jPK+bJbT6VbUZZnkc35Fn8pQgYSDkYlECv4Yb11kuQj64Z8OxYJFUhKTzTwDNKOmUpS
3HKy8bOQEW1HN6z2mp2MWnZ6gBMbwzavCQOuPrKzbU71tQ7yGlCnFu9FMWw4bB1nvxkeimRiGUD1
LdDnhmzhO1pBnK509z02bMQkvHxQFQ1ry6aXWNUuZ+ECPb2DwB95Mzs6ojJuY6xPsOopfcSuNO0X
YcPw78hF2DSRnxBxdicTUpuc2OJahTM5cnH2WJnoQtIhfM5UH+8Dq0bp03NssdtaAcNjPersNT5w
VsViwJgmnFs3yT5iyHfsbcde2lhgcntYj6575ynx2VOw0myEydkIu0N3wabvys8isr9LlzCSRiyw
F4VBu7b5Xj23DfajVx89gQC3NRmcmMx5cm94lBVCWUsR7y7C+Bj5GBKBBnUXOrMMz4isimV6Z0T9
N4QnfBkVzCy8t1cS4GOE+1ofOaPeCabdNqmoa3L5FurYUN+0HC06NCEmkoYRJfSWM6UHrw/0c0qM
02ZmQBrjL99QKey8KWn3kQwXHzWt0Nb/1WUkmzSu8ZRU8tGuBoYixHnvcwdFv5bRzo0rTs1MJ+qm
5RA7VUSFpYdgEMnZEeFTeCbvSTy2GbIN0tvgZA6nNHXXLtbtNSNh/i4Kk584SKzs5ZE/fciZ8ADL
wM8WDEiqQBZgsscRNg4MGF6ZmnfvjCGePGfqjpys1CofPbSrMCA3aSBZwrW45SBc7IeR5zrQwb2e
mQUltAxiAEU0iVHNZo7v7zrTxp7g3pP78eE2OeJii8SYPLpLdYDlnLZ1mHsaRcP44WPXYVHkObNa
k6wLKJ2r0W/jDVeX273TyLOwtEk3gpmkYaP4LjPUzhup4trultkZj1vaaIyE3mYuaGHbjG+XapPb
k+DqNR4b6AMClZte7jSYXBvAununRgsvxA5Ai7VqrKClKE4YpC/Ne7iBp34cjrPBWT+u/WnHVxWr
aEMH4lDCy8caQ++hpd9QZgQJKdaaFA5xaeKf9bMbpatzlyMjDwC72iFnvqRCROXOqGeBBowjOcel
87u0qm1jDSjOCnDuRvym8fAlfxoTXAGnGpT49btykb20I4ZDyz3VZnjb28V29pdIhFrSIykui2Ep
m6YjrWXmvE1Jqz81J9Z/7l/6hQevLX+bE3leikCZSVUXlRjvFeabFefsFnZqzXbiMq5D7uBxzFm1
XvDYxUO7gSfsTdyxzaepcUyUFe4+u8TXiy9oN2cS4R+UuLVSj72gkg07hZZUZR8pfEMkQ65mflXN
a17mqSS3mTQVTG/hdvB9d+P1Dvm9YEAaBqqDeDHwCBFsi/oqtAqA67TAEmIU4rDLt0WZIEauCZtL
ZtwO/VfRVo9DET/JMnwp0yhdezlqXz9mshjlLKrSADNB7FERu80xEeq16oS9yUnB24X+lpExBx6S
7leBJKY38+ebipTXPOIdcHVvx8a5tIl7dgg8XTcmMuy0snZ97oxHFwJ0kXv+gYnLbTCL+aCi9GyE
dFKYUC5mEeehMnLeJeBjkjzIGJkMjEBUKBuJ5KbI66tZ0j8ZQXWGY0oQXjsw0KuKB691WZnpJm2n
ivIOC0Sw6TnYrzzNIhjCuvbq4aFzRqC+wLvWvem9eBySdhYi8QJhwRrTCZYP3zwmD4aJRIM8+JHQ
kP7bi716g2mzVDToKi6X3UackSTyZmx3y8QQJ2dTDORGWeEpD9FQ93gdi6w8eMy6CaqS12pKgt1S
32UYorZT/WovgzovjQlrZXlLU38fmkiY3ZhPUDONljyOwCzj2xypympyFyuW/Zjr9pcsO5OxFXKU
AV5dJhvYpGNPRAzctgkjCzkf7gZ7dgkAuZ02UyI2Ig5hiZQ4MZ0YnnQ2DuexG0eqthjGHS3Bw0Ts
+W6y1HgwnGYdOPxJ5ZXz2qfytkfTsZsBcu5dkEQ3Khu3XjoHK8esDPiP6aOMjOKobHFx4CgTXo5j
ZVnqM1OezFDhI0pbnjm0rrEMLSbydH6x1hToWiLQJ+bYbqbZ+SBv+1m31b0tQVGiXQrWSErJpdQN
OGhEIJUIzrqYMfno/DjY9j3QL3GDXwsmZa33VcHuWmD8RJJPw6m+YcGhsF/2aq8PoEFTpqUxVVNA
bPcayglH3VAGtNPMeKPn+lXNKPN6l7NmzMo+zpTwVsPgzfaQsksZPgQO0DWNlbgweZAqO79tSKhQ
4zzdj1q/hqkidMk2CeyY4lO1uOuUdJpjrX/WxfQ6LG+enO7w5LV0XRvSdHQ4dGvsUvm2cWm11uI1
VDOoFgw/jYeaoDB+5xn3WZuN+Qms0jMT/2CrlwtoC9TMLccKS/nE1C9ulcnd6CAhWUriKxpYe604
JIi4DF580RqEGXBNy6wFJ+lnu8JvUMMBEJkaJG/FJTboGoJ9ZiEnmXrdoZym08aVKXfakzw+pHhY
U4YDIWhJLDINbx2j7J4GQjLd5f7qeifZmy4zYKuoc3Le5G1uEJk4tX/wB9KuE/ZLENG/zUkbjJJ4
kzURpdFvr7H0LcjunKTksWmOqrBM+CM0H8nw5lmx8u/S8xAMxAw/heBYHvZdR0QE9zw39wjdRX6K
vqYpmPPOGsM9545xP6TNDqIqSF6rgP9pwymvjI8y2yRRRhimWb0HjTmsNIq6A1sRHqw3z/i25wov
Ts4CHLVTh5I3DvYijfCj4yjHpk8JZAMQmeIzEqODarnn+Cicsnp9SZySfHUKiGAGgl0H2WdJliLz
+xonylXBNS1kFa4HYRIsL2vUpSMntizE8dOLce1YCNFaWdyKIKY9J7j/fMO7E7J2VqldGs+yxKGf
OFpA7I8ZuxOMDuK2IC3VoxMUoKlggKrp0rqrn99sdv5z60/ddqy5vHb2R+txAzWouCTT+9wGZJWn
1dkzSmQDVsBqkn8kRgA4mTxqA0PaqugRPdtyaQLO9MaVrqE++hVHYg8buFZX3bkMmxvGAaHFLmEh
+QxywDWN5d1rgwZ0Zx5zIMHFUDwb5MaHN/OMJLvIMYbhqbvAY991laOXL20nhnhXV9URvON7LUA+
Iq+Na0ryVoQfXohSIvXvOFztArch8UmgDEusAF2c/+qMzo2HxAbJE2a/zro1PNrYdbsrWp53zaeA
cf+eNcgt04DllN4o4UNLqvhnQIzgKrHyOy/DB04W3yZK22mrHkdvQb8ZtPhHY9uJYkGps+d1sPIr
r72NKuTBfm89GxUCfb+NNsNSZMDI2ZgivkRlfBSNsugMoAY3M+c1zBgw1/W7b6PNGnvjwgn1vcJ6
M/XTKzqpW+YEl9ZisdPGqUqgRc928z5mOPd1pQ5ewkdrRvVOY/A1GZ3n2XCfNeGshFyeDWaOGB0D
1OJVWm24499bb35yjfI32cfUdUZzE7S9uZmEwVkLH5BnVI85YWbrls0S9KWxJeIAUqr1q6sRiFVJ
cEsgPEd5R/1xyDXkc7OeNQ4/pheSNN/qyeeyAKVmqkmVmKEMk4qVvEecXgPfF2Uj1z/7DrGHpyaX
5GNNBzN02UXqFItjgegnGuPzEJDlRFmbMx+CaYmHRsDw8NzgyQnBtCKuo05MkCfjcxlbP9s3FWdu
wZjFSxsPqoGNFP848UiuAwzee9Ns/JX2cUFVaaovaqgPUo5vdhpuKLTvW/pL29T13XXlAQAIkO46
4lCGBb0m28M4o1Bpt/J1Ft4vEzDuxi44OsWx0lu3vIs7PbBHk4g0kOmEf6Tn0AkhE/0pHSgPvPFP
kZfjybZcINKdmaLfTT6abBrvWsGynxgJo5Ao5T1Q+81T3W46KfGNBOrJGhz/Agefg180ppvSm6oj
Xup654VdgJBmbxZfegg+Spgrhs1jTsTxb4R0E98O1Y7/bDQjr5ciJ4Ukyig5atG+tbhwQ+h9a51w
1zspMYw/hW3nHMSiwLd4rMinIjizuPh5x1eYskCOsTr5GTHDQc+xRFryGTTXY1P3NFAHonwmJNjL
gaWuaRFZQKpI8Ly0JdImo5YPY1qqW83E4eLBSHXMF3IgSWxsTO8kxuQ17esI7UXe7uC/A2I04xvF
rG5lNt5V1No95O4DbQF076EX3mBqyFDfrOoarlNTZI+DHOo7z+9Jqsub/dxG6d619qk/G+dMOc/x
NH62Bhong6b/DYe9BuYgyNsRRB68/BEGx7giP5HdpFVsuhFfhB16rFRcM1+qgAZg89yIK/HW0dFx
RXQwXusGXmFHq6Dxifmmf4V4dd797IWRwS9I7UcANuwGo3cXCbZsv8/uHIMGcEFTdZuLc+0A1jRE
iYO0ks+CrA6e5xjDYxDskhDbxjwyRjT58n4WehQLKEJ1eOkEZsk6Tj5+bl0DQ5F7Z+ZYM7N6OYHG
tP208U0mIQchJ7g1C//BtEh5KbLhLpmjHTpG8jx0iA+2Gt7cUd75g0lDYXnOqVe+nYbv3U4/mkVg
n9fVdx/FWz/k1wZtnK7TSqGQw6f9czcMWHyC5T2q5bhVZ/Om82ld1Go5EdFHrFP8YwoB2iqeaIQS
3u1VjHsRbhzGRPErK3azOK3wJsOW7y3fQ2sn7JOdBu+BZkyahO62ygEHpBkngFSilTetflmIUpyw
Lv2OfAgvvfvk0Fg8STXToCNMmVoW4S9Ib7rDQIH8bTCzK89tz+i70ZTsxjdWd/JCpwRgHtEVnpQ8
gw7hpVPLm7SpN2yyVA4dotaA3FBSsitOjiaeldH8TqxqAZYE8jTIk9V5n3MbByenXcAitutsYtmN
dz//1LeDteFGxcEHSHMXhKR19GjKENoHuFXYIrpo0AeX0JwV4QZqjeG73BhTdRXdEvycHeR4sQ2e
2bQrCJyMW8yCROmeJp/VOrJebTK2mVfmJ2vA+pzGtClsiBn30Puio9Iwwuk1bOC2UvWwPx4aAzqw
b8JPDorkvjPzr9xllxnxsNNS8DceCeq/6tTZNyZCydz9rbJ4vMBSpZRMHmI6MwQepp+liWjaQoWI
0GYhNYaLwR7HHm9/XRVvk8anMuicU6M8lzHs4548aK9L74LAxIEw4zCJkvq1zEgL9immjJOZtO0m
ttJfE++cZ7JPAetT21VRgK2UopVN+1YJOgt27XTbvq4wRCvvj2YAj4iPZ7YCaCmIHiC2Pv8tVf2g
lw1tFvdOhd41aFOsHk5K7FyCCsxKpu++G27SDoI+uoiHgTpiJZL2N5HFe1r/n2GVEBVeWpvcQd9u
xwIwYcBcI4lg38oofI06w3iTw05CmKECelY1LJ5RIhdmLr9BqO+79HurTmINAN+JDHrggMxodeOm
ibfrpHiz4TGczEzhtEwo90ta51ZS31ZlzBCpGNpjXWV3RVXb+9ImLlMQKg2Xvt9b4fBu6JK0wJ5W
LPLaPX2tK8JEddSkCRMUT/se4ubaDJh/QjU5hXBs+XoG4mGm9CCcaNpzulm64ONw61ZuvO2JGK/c
8GpTnlWDK3BaE+PrNuGGjc/nGDi5x5D/qgY0+TyeQg+/pJZpALDWP08WKqKqwLbf9XTw8tzaa+5G
DCyc5cIsmrdKDs2+MBh+AtC/dbLp22YggmR0ItyW3tLezcpfwD809I+R5hBT/l08IrL09I0N4ruN
VLj3RMfpyLb3RDpz881zy5xI5Uxs0eqmRg9+Wyck7xFcv5XWVriSRulUgpowMQR4gi2Ugw3h1cz6
4LPVj9Ldxn3t7XsVPGibRidKWYpw3zuUhpMBvUWN62poDHPhr+m4bss5pJlCPRTV+NCtXN5XwBAo
O4K4Pf38UOzieChLFO0oDf75j7bJDWa1LoTmqiL0qC7bu7//VeaH/E8//9+6a2bYn8tvSMznlAii
HLEClQVBMrAsk1XD90g/nl+bFh0O4DS8mlEljnN5fibVtbnPNZApC6DinsqmWIcDgudKz8El4AlY
O5U1YXavgoMV7DIDrNGYRvdB3Bjvj95M2CQuhPBuWoTvpf1RdvIru0yRYR2TLi921RTeV5iDsjiY
H/gMycmseu5rsZUgFVeVOQT3pl1Va3Let1NkJ5cSd8IW3miGAOZLCNaxgogDhG0Z831e78liQ599
4ynUEGLz4NbQLjGJndqlVfU7i7OOToL+nRbWmtSH4Wx68bDXvlugDgAqmwfOOWrcbjeRCbB3khn7
p0ZVOtA6dXq4sEUx7oOEK1JUBcVLIYZzrVIyWqvxUClqPZsjU5GWuyRwbpokzDhZZ49FoWBXZ+o6
2ggzFu3qjO6LtXkReRf9a4cj1MuqpykzGNPa3YPXAOLTnkZz0jY39KRI4ZlBTnX5IE6GjWI/tjL3
6KD7WwtzXCosQACwIDKpvmktckgX+WuA6aJI5E6LEF9VQRhRT6e0XikrvTGL5Ul3kecFYFUfS0fd
DVrKVUzncGtFbXBiin+sTabLmiSPDjYPA3vM8AUBahHSKt/D3xEHSMF0ov2dlE5718+coKK2u3NM
u9jPc0AWw5gG+5axGt0H0V9R6QAkm6ddnNjVkQZgch+bwUEDYaEiPSlj+ppKP3tFUIFVxjoNcTQe
S3KyMN4xba4BVK8nsNCrcuiGLRDBfpeV3OyotVZ1XtSkHOGGHSsAcF7o2dCFef6zqvqcY1S7Vew/
VpWmM1Exxa0nRtM/yN8BAMuNO+IYKyByTDb+0KTV33aq173CKhswu5Oz+k4d8SL09KePwWzLxL0V
Utwwe9vQGKIZiUZ56Sy9IsuLt1FfPnMTizt3AiDTNXlz6OLZffIefCPpL31iUnZHNCxNK93AUSqx
LYQI6y0tj6QOMcAuSIlgunVq0KPyqAzyHAau3guZ0zSjID80XeHfpLSLjnFrBKdhCAOY72180oKP
we1fHKPAc26UqVpqkMCG4BvO+zGznXMawvHInIEElZAJexqf29oN79BDweizU/NBWmG5hRxeHmam
PShcGn/TqTZ6tOhDboQlhkc6sP1GG8J4dPBwDQbHeT8qxqfOZbTeGF3yXLswco2mNp/7oJ7WkSuL
K5IdEAxScQCOYecFDMqPVkhB5fKEwaAImxdNGbMu0qx5CZqGO5xE55co5Gw6Eir3gvsSH+3o5S+W
T6RLoZkLmwQJ4E1t0xd8I/nanpr4hV4oojkri17CiflSxyH1OpaICPI08K8sTDTk20pekVeptTW4
zUOYIS+flE2HG3mUD8EIhQB/TOPZvhOhMrdj8qvPPQ/TGrN1whcYLdYGGHshjonX6rswcoc7CMP6
TpeVc9vHzDGXf9/VuttWQTEwp5Li3FrdTZPKg9V7/kuX+ddOo4ss54981LgesmW8YFjZtvCj3+nc
iXUe48dxI+gB3uhaXKUUtIFOmm3bF/TWB74IY1TEOafJH+aVE0nODbaGwXO3tWI22pjWdLY5l9AY
yZxt1hXvxjTfmqalHlIv1fu5utOaRCg05/Jh5h3/L8reY7dxrYu2fpfbJ8AcuooUJdmSJVuyO4Qj
c858+jvo/298R2XYuI1jFKpOlShyc4e15hxTCPVd6oWOFRbxQ6IxHdMBhhXiWsxnbYouiut3o9LY
Rh0pH1JFR1DNUUqoqTYJdgQy2vySAriwLAMf+3xttHtNbemedK7pINpRFmnZPNReuK3LDNRnBTtG
0KJDGQR2U3ah00+aL3dkkm9b+sm9gr00g1NSj45bwLCmsM/Oju0Ui0D9kgJTt2myVctkKD+w7lBw
gyI2zdpejP9Sx3BBAnfC+agEweZO51q6JPMOOSiTO5NI2la7omRp0P2Crp++Hj2EWAjBQMvIZE6b
vmIRzxvpUABAflkxbruamLudoun6PmSzyaHJWpnK0GwltcMHTgn43sgwqCXttirLcaa6ZrbKzYBI
LJI+bIYf5pEE6HJfIGIdV10bUDw3BrAtA2mFqjGyS4t9ot+Ag4ZqjwVyYB/ik77JPpfGIq5BQn+K
gzf08kyhKMa0Pa4VAmMcjkKyFzyNYzs+eJQRdkaBtiVVRHdf+Z0/Vwg7aCzRcpDEYepRVHr/MVOJ
V+KBLwDo99QE+JLjBkPSSKCWJFOp25uiRBqKqQP5adRdHLTs8wzDdNRWJ6I88MF7isO69YTpXCbf
0xVEqKooFyHMP4e4fCTpw2BkDfd6TrO8x1azF0ZmXL8iHqJi1rJjT6NomVGrbcpwJ5JBRgMPfkdv
dfcILXq822gjSBdi7Se/TffxOg3tJevpjwwiLreggTyj9iq2Y5ejh2zc1yqBY5VPwwZ6c+IIfivO
Wr/Z9cjLNubQQn4ws4m0J915owsogvFGaz2aK6KfnTnWSaiN9G3ZW71T9yoh1WVbrXO1wSZZNytO
JhjIDAHf9IASL/OeCdJA9k7JmGDr4jD0CUtDKUGA6byrLHMM8jFhU/yxS6MkqUUQ52oVh6u0MOO1
GynF0nIRV9W65zQmiJYiL4+Vwgm4ZUOwSBpssELqK4ux7+nFuiD5IwLueMUICa1X+NXKLcaf+++D
I3dyVia6sPaL0TbixKNcgIKgBarae/pR0Et5XjRavGz4PqtYNvaagRw3Tlt9GYmcowtRRhkueHdj
QtB2NXK8IIkhWSa6SlnHhX6CCt+Ydwm68TYMnxTPjZ1oTDe6KOtbS693Q6jVthqGBxKEqJLEHkCO
Am6VEXScherJdu9NNvyxpT+YT4v/9+99/2inP3VHC1maVg4Uq5NKWyS6odilXtmeBgMAGRvuZ70M
VyoJpxtlYgUE0x98/0rG5oaNTpsq4jUhGnuzXKnHtl5r8pzAJZQKuhOMM1Si5pGoL+TuZ29RbIKF
dEiv5kv7Tvwq7UL/QqSTQOF3ybZKfeK4oB4LBgLe66M57N0JlVx3x6pYW2gJhdlUVhnmxO/41kx6
9tpVvg5tgDLrdKm/8xv32QmazxEZvcR5AyTHk3wMqrvxGf7phLRl3TukOHApXz8au2AFaE9cCfYT
SCFSwdmVjPfEkMP3ARj2ZmxYpZS5coredGOlZiTcz4AzLOAipR9APyi0FXsjvyeyUz96T2piV8Vb
m++ZEEDKKqwjtDLTrYQTHjKIvGi8Fcb2Zo8yGqIBZWuGmWViYeTEQOzHzgVdxPTyULxl4qyxE/JZ
jLMA/pBywhpmACBpIgSW1Ji6j2KDsIQgeP+V6M/+jqxeUIa5k6+L6Jyc2HWr6QYXu4hckbnjiIek
2aRP4ZPwgpSAUhK2h2W2brSl8qS+xfJWFmEZka/wWe+VR8uZqAZ2k6A9tj2aibN2W+zQtwGBDV/a
16SdKUd/YR74csNcfe/X3SXvnfbqn5snIu8VMtfpEVOTHmfDiVUNCdGaE6e0RC4ChNaYkVAPWBYd
7KOYLVCTCOeQ2DWYVu0S5i3ZSeN91S3CnZXSz6HhQ7lyYo11mIMdGEo29pdsRbOHPHe6W1tQGjyb
wUl3yZMEKQhLvKofG9mGrOHuVYfk0LZxIGVYJ/FonLFYwjGbuMqM62JxbTB+z0Zqw+Fc2CVbc0/h
mIPkOdzE/TQCPE4cg+1daNi1q/Sz3BfPwrF3YhT662QD9mj7iHBy6e+J2SkumCgR1FBNfq/Y8r6W
C2p/d9IHEA6UqBAjFtF9yRr3gh3iwgScKJssX0rBulPXKDFqFtU7a+MjvsaMuQECIiqb8NGEi8tJ
tncMisy8qgDJi1V6xzkcLcEwF0THf4onXfWCJ0JMkFcuqp08Cx3v1D/CTrjT1sHGeCzTAzgZHcqS
t7hIR/ngbtibwgJLAQnMos9ym8AXxau/mGqrK09l3YGFBirlWm5dyoCXZgV5+iGYQED8jdr2ffAF
M/+uh9Vc7o1Dvn4F/FftFLLrUeWCe1z0l+gFQ8gJcrHPPwQbgFo0xsAI6MUSsEf9FX7FNbbJOdg6
RIh3onKAirel6NO9MJUpb/T5JkE9CvA11W8A08qdwo1BqWmnJ+sN3ksBcVuY0zLJ1+oZAFKH3MGW
3qqXKY+NN3op7IsNSE1UoNacJL5rsTEBNs27d2iii3Ld3CenydGDFJeEXTs6xZ0tTNzmsOaRUg4S
z0Qcv1fX8NWlTbU01tpxBGV8yeOFeeKcOH5NjK3YTnbiSTlaRz/cUAZzNyMF5DvuEIf1ELoqHG8B
IglURJLsaRPpju9k9/q1Wxkv7q7ceuvUzr+qle/Ow7di6jTNrGRr0D3hH4dmNWvAJRJM/uJuG+Mh
PsbUuuCdzOJH6vZXEQ/+fQhFjk0TThs7YQLCPIMa6MsT96DXQ6CidH0+0HEOAPzMuw5pjTIniKM8
41koWGsYNDD8hhnRpEgfNfaeYMCUDXd+lj/5rwJodnFevXNihSw9zFAn0oyFLrmsbOngoz5eh9GC
xDcyH3nYDCb8sdPSNGkfoCznRxEKXrbA+5oGW6FbG9ocATTyOjKnHfcR2qhKflr5gCCyHw/CSabv
+BA+oucWKAXP4mQN/1oCJo3xTrXpxsIteWvfvTtzn8OGWIjLeiec+oO1Ix6VJio7hr0F927vEtw2
D3cAoagA0xE9syJK7N2u2tk4GM/eiSXh2dgoH8Kusnn/cNsjpqTlxQvt2+VT6SAGClCKzsV7a4mZ
Ye4/61/eFpm4R/N1Jj/Dn1RBaTBU6ZHa0h0op2BNI9dyKg+dwhwBsKgAclmaJ1I3yy/RWwpO+CLy
SB+kjXRfNK/hLrlgAp4oZ+iVOxBunNqQyZDsCqK9vo+ZygbXLpgPxW6tQpdYeJtkWIVfVv0kjKDo
NYhhtbonxp5GL0Av0FW8WfCvzEXznAA2t2kpoakwGOcbYU8LFpX1sFAQy9AAscejn65FeZYuvUXd
zf2lgTT7qIBuW9VP1l4Cq7/FBKkZIP36nb62eE2ke+EKAMBm6y4fgk9vH2YL80NsNzpz6mGQZmgX
moVBdiqbpn6hvqd2vaXHiVc6gGhVg8Ocg4UkCHSONz27S5+tK3t0wP/gKY05bUDhlTo/clz3A0Bi
N5MPwA9KuOwcU+o3S0Snh8B4X7pMCwvhqJ+89qiTebiNF9W6mnsYgNbF3pu1b+lFPg9XMErmG6Uf
3zG36V2iLqtn/ykfltU7r9wUZ7NV3oQH7u5KclwfTge4k3tuBBSPoFoE58i3LesYAuSXAH9sNSgh
Ak+Jd3qmXAC+6uay32A2hp5mS3D0ltW1tmuUu+YMQoT+4ZKZDlKB+NStKy6MfftVi7ZL7UumFrRO
nyoEg/P2UXgeudPtsuMwdm9uA4V+0zIdHuIt0GnXtjj7w1n1bfVNtY4NyUEoW4b5sKre3Y0iQF9b
NQ+QkIRuVT2CXsO/WLsYaGYJN2+LQXFYgtcgVba715qd7q9xY8g744sg5gr2vzaD/C/NNLgMHIJO
A/uNYK49lccOmfwbfFl3SXZEfxCIgKS3tKADiYlSzZa8mARhrE07IZtrvGeEVYck30jpwhfnNKyQ
PzRbgnJNrEipIz/w/xsCUPA51afhoW+3BowhtJU46fFMJjPdh6qwMjWHM3ugH9kphNmjru6JY6rM
MwdJodmzYcs/y4faOtWh7bINfQkTCK5MUMif5OCRomAKADG4T/FUOh00rlNziYp1RONFY47COEQE
h8nGJX8XjTnxrN6TRmYnPpUVp2KUAbrtZXdFRFT4jO0cKqTgzns1X+Q9k0T8GR7bF4Pand0ulZds
V2x8p9nWz+pDHq8HOsJoSk8KrnowKHig/NH2QRUuC8O2XupkbaIoSraZMh/SeyIlsAD6c9O998ZT
9kGAq49zY8bRLzDZmn962hK7R/qFtyuBeIY394p3ERtWrM9QySEcnATf+QwP/H0pz0SHMumZdKgG
oC7dTvciCLNxP35lO/2UXUNz7trm2WP75aRPeFDnSj3v8ebtcwKReFhYRyBI8LLylBhsx0KalyhQ
5vEj+7g6ffX8WUZpdN9T17twnZhDMQ+wfDmQRTDomA903Nz8orVH4ZCccMr0EH15zTh1IBV9Q+w5
frKwFRgjoLrMqFG6W/GCbuVUcepwBAX/Dohg064QTE/Bz3PtqO3R0YdPwwqup/rGwBecFoyLE2L4
ASI5T1+CYlF+NrtqIfHKsDyhqkOQ/5QyVTuuzb5lkRyjLbw+bZU58crcBHtzl+MFM9kFz429f8/O
wXvhnYmJpHByLDDqRLDNT/ro5OFq8ttGKNiXpXV2scYw2jRHuzNAO22pq1OnUG0XBx+4Et4IQqJP
tH+9F4kJix0VGDDm2W1kruMnV1qM2cez8JL3L2J2bONFcaXqTJSSu2IHFayRKCCkZnvWl+dehd/4
AD1uYnUf65S225w7Z33wMFhVI7bxHGg24E33ybl/NINZ+2IZi9JRfaIOrA/QGdoZQwvdSUldjAeQ
FsKquIg2j9F9cJEUdax3W5+NnzxlbZiy7T/ygmYox1eqA/txjcgWtpXpxJt4l7225szbxmfvDoZe
Bj7yQlpH+Ekh4EF9oz/DQZQNq7nEJmPtUCwDbUQs7gSH9IHLlg7ii3hUzhQz+FjcUZwRnvH6AN9k
Lw7/ZsHDFbbxC7U7DgrxZ+VuEZBMXfaz98FsnAgOiiqiVi8Ydt/Cr9IOaeltSI55d4kGXEguZz72
yLNsbz3gZaSul+86J6nm2gJK3UcC7Jk1CrjXDJXMtXTCJWsU46W5UipgvW6ulD7qAo4PqSTywrtX
H4TnZCW+i8MKzlbFq3qA3IpJCo7Kvn4lolx9L79YtbpiAeQoI29m47cLZem+u9vq4pXbEDHvRt4J
C8NJsLn5i6KdEe8qropni2TxnjeUm/2FhF7QZpaDD8RAK7FwgaisrWN5rB8Rc17MgQSyBVVf3vQp
9Xg17PxXdtXhF7OfFC+Ilo3fBgp83uyzzVFZrtg2oc9mla8vzdFXdvGHdmV0PhAduU5sywUMuLC2
xh00HvGD3gKiC4JzfAqYS0NBCj9TX4SdaBMHoCzJsQsWzP5EQzrCwt8zrPpqSRCn42OBP0inabKZ
RGKc4UBwH/LpEAtIOl1Tz/Puhkfpei0k2vILyj40bfGcszAWLzFa9nm/Uu8YODwk/yhv/U/sr+ZD
DD/qKzy37ywCpLGv0uf0PEBDZZ04uut+Y5yYo3gpjA+6bjtlNzghRuHnCHQDUEQC2uawdr1FM27U
aGKaDuHc37Ajdj9RjnNcR3sbfoIpI1yGdiNrj7/HXiU+MMtDvsJusQ/xwJyzu+wVObq1m+qbAl2f
pfvgwSkHzu5e4k/GcHtlCz046DHFY3DPdATLVMByNqPdVV2qi/ZcXZge/Qdxi5HgUKy6C2dXspt3
gGm3ZByBx7yWvG0FgtJsxeTJZElezcF/bF86m27MJX9EoCYsBnSkTstWejVcObCT11PtcnSSQLxX
Ii0/mn1PlsNoeiuPhUBZZh4hCksX3dm8Dj2ZU+2d+971l7BaCclag/Klcracoeq34UJT+ue1weHD
Ia7DxjgTn6cXqL8rum3+5a402R7VVcIOAL5NYXtr/sdsrW2Hu/yeWRDNoeUMXGy5Lh80p19zB8Sd
sqxoCD7iMfZnRFVTkug1vECbgIWS5tbdtH3GS/iWsi3zl1C/PwpzDU+SCfwiMJFPwoVZbhv7/LW6
YqeQOXhKR+ExgP+j1S2vUqOuDUTQ3YS5F2jNON+/inq9xYGaW4tqFMOFUfJKI97H0PTifZP1lagj
ArkLpGCLV3ZC6Qffvx8hwkqiumCowNivpNZchiXrOJ4nF7AghilljK9CrFQro9b43vrE+Re1lF96
ZuTgOKTjF+IuCdh7oVJGIdo1h0gMi3Wccj1+3mJ1HngZuulHiOxm3tDZwOMNptYwqp0qkUIQQwv7
/370Zrlv1FxfA6eMnb4j0O87xCAu48KxPq3PrLLanfWddICciyIs+gRAPgInle8f+vgYE2ayprlA
EROBcb6sy4Dtg29eEFkSDZFPEKMCmKxB4VnFe4qSgxLtMH6IWngWooNHxaKDKoRoQML6XN51qvwh
R0RSpCGHOd08unxfJyBMAy1TA8iSMxdZyM3cwt1deMOnkrt7t3ZBIqpeg3nsGupyxasi4j/mQTSq
bKNXhoDaEZ4x9kejaqL1iNWCygyNsylno7oMU+zG9OvA7IHeBdWHEIZnK85PZV891MIYTSmNc/iV
rx1JHugpLkNOtEetijaV9ZU0GIdogJ8nyHcKB0+rdR9SST0ZLocjQ9Zm0ZQaUpZA62P36NLcWXa1
+ZQ3cDAjDzWQ24+PHekjPA42MFMgCfq/D1MA0mu0zaIU+3dzyi6xXB9HH5xIpdxVaV9tGlxWzDNx
vCmnDA6jtzuRVMRSwHSCGWNYu0WzbkVgn8EUnVJVxt6MrX7bpmwyrZZi4BS0Ik2RK5Ylvw8UjZfm
lMcSTMks3pTRAky60b7UDuGj4PLWEby50qZUl0ZsHAzsd2HhcxqWzPn/+TX7R/onc85EvGRouqXi
zuRDb4Aueh/LaSuYpd2p8CEyC0xBy3ohu8GmSmDdJ7Dg1dDJFZnFuBwef//4f/ku06dbkiKaOh0i
9YabY/RaXwOPKm0x6r7cXoUH6FE6CKliCJNAyS11ql0iXunfP1cCO/RfYA9fW5IVwyJuEpGEPF3Y
/5BzxErPe7mXSjotgARLnGIlHDyjOww6XvhRRE2flHtseHudBKYZ7WROtpkCEatz/riU6Tv+hx30
fSmGrKiqZXFFN09AijRxQB4K4U8EixAWAlgI4dPPQHsK9/69R0paOAFhGL4kcbjtozZhYy12wq03
/DEcSI3851pkCS2qYqqabN1eixa4kixkRCunRYqhKmSBn7AC8ZC/+njRXMFU/3gSyk8DUMbiYWAx
EXX1NtgxomM35rlQEhFBuc/oQHErGjpJdlrNCO56uv2GVL/kuQswJl1XOFGLnq09cgBcJrGjxDAK
FYpoIlZasvrY66saf8mNVthucVyV5ZOJBiQfUKbWCY83b2iBF5AjOBAhDiNaoz7+/lB/eqYywZdY
ZMlTl8WbcT14as6q5FW2mbAQ6uBhZnrR/fHyfA/S25GjyLw7mgh/yzDk/w7iHqfzUFuwIdtSO8Om
ObaJse0Mit81b0xOCdbo0uOYt+AYAJeOnbnpQ22P/4NQxC4+6j4jKq7yQ7dzVXPHs1/npvpp1ROz
JH+Ji3I/DgA0cr0AKO0exMb/ysqkXP1+s+R/6Fm8AYqsazJIT8mS1JvQM0sjmduTFY4DFltTz8ig
FehonGi1DAnPdCyDxE4MZdNDexKnsrK5Ssv4yZM6BI4RhBG9//Qs+dOMysdqYi4oHrSCsfMObmKW
f7wjP84dikrjbgrslPXvP/+fuUOpLD0zAi6XkTVvJKg2GK7m44SdkpL2MaKlPnn6X3ptG0LLxEDB
bWb7Sb57/de1/PT2KEzcooqiHmHozRDwEJZIgjmUdqTRPTGKaFhMtJHBpyZUyMXa03ifati6ukcb
o/OTj9+f3Y+v75QMq4pw3nQG4n/HIJHC//8Y7BEULUqJzIioDRCJDo9mE4bgOkl8mN48fFmEwkyU
GKWVYc5SV5pwMj02OWzs/ac7AVFGxP7zOpQ+ayOi4Ort8ziH3QPDtCAtR7GGc+u7b3AittgoKZiG
rTNRluoJQ/X7F/txYVQIYzVYjWVA1TcrRIQGlQEklnaVbbWGErsOeFtFtbbqQc3UIVriUbI2REOh
yM0uv3/6T+siI2winokA95SbNUHtXbVRE9aEYeL0CJQmupFuatvB4PeMx1Aj07bs6j++80+zlipC
TFLh+0Cyu8HJRX2TtkPclfbY8ywR3LzoZvby+zf76zNuvlmg1TI+UQYsIr/9qJdr1Uz+mHx/HJO8
DBKPj1Fp/DMmYa93pVzzUhQgXjtaAAOziNUzwLQsPfbfmCA1WIKe3OOXOWJqohmPfjiOd7FbbIOy
3bci/lBTJkZgiOlSGVQM/MF/gc65qisUwK3CSG6E4dHPWZuHCRjlGQ85gO0JOGa6qDR+v3HS9Cr/
d7ZXRFEzFZO5x0Kyf7OmqFreKAKwINtDnD6rWcbJyUiWMiKoeZjwmhlV/Ii7m5YDuBtPKOia5Gx9
cytd/H4p1k9XQrIzm1VNlozbSafQDdEccoWwhPRL8Gi2+zL1a6OW6OMSBFLW7lYBWOEr298/99/d
CapJE2GdoZuyQlLmzVzjSfVYRnFhjyOMYJl3suJmA+pt8aMx6ZbuX/uhacTf3HO+n6kZGOc1Rb3d
HVsVLPCBCEmbtQB+BMpstrLXvAyffv9mP36OKosSD5jZXJ2++f8sKTpnOMUqDTKoqN2MrrwWOswM
hfvHXtP8d9urSMb/fM7NpCYose4iHMlskBS1QI4nmm9O+fpM6JEFSJlKX/EhDrJNVoU983b+rIYb
owjPfH1qDW3TrgRr0lwpyVJBjyUpvrgK2QnNRj/hiqeMS5USlNqhYCtUADeNR81IJTqSqrKYruGH
koGlwXJOofs0lomowvVOXoIPTHY55ockOheVtxrbVZb4RDirdOik1sjmFlmBXZjVxFWM7/jMhU3H
gRLPZIc8kl5+3ry3poi8IPLhmhf4xQCKvHbGguMprTavr9Grmc+SgVIC7GOOuamrF9kGGZJ0xsfo
mJ7/3CW6iHAVuo7Wq0cv979EmHiLyKWDbWgmNcxRMlalpl3FlRyOBw7NxdqlwpqRdjhrdew2YYR4
wJwSI8bx7AX3v48U6YeFiQ2loTEZiCjDtNvdUhyPgsIxLSNZAyCA7HenNk6PSiefzNJ6oxrRzsQh
OmLnuVhJeKgsXwXS1GH132WB5gypesK8ftWIEZP8/HEU4hdJJ3FQVupylsXyehx8CjuFvoAz/FS2
esrDJdIUU+K6d8WPssJfTZQHtja6VKr/lLW0TgWAoIr1FnfdSautu7FuTnJEybV1V2pIsLqQWHdl
QagzNsJa5S+EMSEFfUMkA17O8JjI6g4vyVGu2xOWOa/8CAcQ4Yr0MXjS2hWMO3gw0Uwp5dcmldZ5
T+sx4La7Ll2sIIgpNS2LckRcgWdhPl2nrHbRoiL51delj++/1+q7KquOqG8XVQuhQkbOV8eW0ytk
k9IWbErxtQpb2+2Z0yT1qsgpqRkj8Y/pfvTlg6ep9x5JgLpfPgpjtsftAnPH9x/9Lnou4V3vah8m
j+sJD3Va7dXG+LA0nWq+WV4y7IgHkjDwbqUHrHHZA2dQxpSL4eqPEfLDQiGT5C5RfNJQZRo3k4mb
QC2VywF1NBiyzCsHp4ZcOtct6pBJqa2CxPoIELAjySiRs4g89qjqaYK6Smf/cS3Tcn4zgSqyoYKb
sGB5WLdHFKosbdvlSWaDA0Ge7kSCEExGtWRpopdrdKl1EN5PgdDda2/U7xJpt1WJssb3TbKJ2pxu
oil4m67u/1jEpH9PHQonNFHXZcmEink7t5fe0Ap+o6e2h2WAelduIpWl8YK4nKSUvnx2kxE6oSHH
dmXA2fKFbtMQYvDHojbBkW9vEXxb1jPT1Pjv9qxYD5FJ6G0DXtZ8hAiQrPH/JQLp7YAwMHXM+rAf
tmmMOFHJNuVE06gnz7naWsiK4xBHo/6uJdsYOwFl+f4A72/cZ66A/AljCZkQc9lCOeuW9WLUhYPS
Er3mBzXhEBDHe5WgZrfRySekYv7Hw//3cKJwPlJAMmjUNmT55mxQRXUeR3iqILQ2d7Vs0XovX2FQ
zdq4PBddeiZHAemPMgKLyV5///B/d9DqtJpK5AZRYNK0m31m1Oa4m6QQO4pJuwm/0qIfBuIhiYHU
i10nJzDqEQ/9/qE/jCl27eCuDYONkSLqN984r7Ks8domtrMIySdawjyqXke9AfoR3msuOukUj1z/
moTGERX1x+8f/70F/O/bpooKX1uWVEnXtduNmRfEearGRWyPWq3SW2wZHTpZpBikKK3eh7F+bDEH
0N4muTUVQFt0VCeKllRm0byQuXtupj82g+h+IH1glvcmFZPsdRgelGYPxs8JSdOdGeVfT+vfaYIL
59DBpl3TuPybnV2hUbfWm4QLx3TvK7iBR/MjxIQPgvKP08FPA0Oh6Kdzm9gJaTcf5SMVds3aiuwo
gmtg4PDwjHWiNXsDnTeWMU6UtXX5/cH8u2Hm60FMV4CcT5PN7bZLzQFrCmaEEoh/3spfs0E6g2RY
iLn0+H3LIzdZqrLxx3j8d1upihzJFXHarPPBNy+BVlHEqF0jsoWmcYa4tVU1ug90cff715N+uqea
SLlLMSELyrdlXLZdfRDwb9teqh31ljN8xotGwY2lMnsuBGUXqfIqFLWVCVtArZhlSwWnVTNsAkSB
QKo0OHCjcRHcv0bWD9sl7oEksn83ZVHnRPjfrXUvyCTZh9h+S3xAY+CfFK1nDnB3dVBvm/ZZcolN
1UMYUdJfQ02bVtrb93Ga+gwNSBgrzc1ns4DUFpSjyLY04BIqRj8qILAWRCNjXs+6TQ3TbYZBE1wD
JJJU8ViliZuQE+/exwQ/61p3nAMf3H8Db00JI6DJS61IeI/7JIJYw0rgEZyZqhTMJLlc4IxDFJI3
6cqt0odYxUTeTwSZb+hYnasY6HGT4BOLJ0fb+ZtlIBAyrHXAi77/d4B4FuwkoE+YyCm1goPrupe6
0pyyBckwZuJkivdWvqkUc9jHIDmCN+p6KN964H5C1tqAuKy5LBWvAJ5X+XQM+GPATS/pPzfWtKbS
jGRa6u2AG0MYrr7KRDd0wosbopfztaVORmOJGq0AiOJqjZOlkEgwTX3gzlkqeXX4/SJ+fLks3i1L
smSw+DcTSaIWbB68LLbxdCKp4muLkXQ2jfqPQ9sP9UZGsKVz7mVS16n1/XcE43ZT0rxIY7tTaDqh
TTQbkB3M01XROmyhzjAP0IPzbGpFO/qNvCvddteZ418X8u9OZarQS7SJTIqf3P3/XsgYitiIQbPa
UgX3ouHHoi/XlfcaJcNVm6ycVRUTBqzdTUb4xHz7f7/h3AWVBV01RfG2IsdroLcREUgUxdyP6X6X
6MuS0v1jspb/PSRTBGNmpM9A+V6+fWv7KkqlMWPG0CNaDBac/1mcx6izjGM0SFAemLNCpbaDVrdm
Xc0ohzw/a9GYyCUU8QjDAycHe7TY8k7tu0C1LgnMHNmdcmWRB1YSAqe/p+GfZhvSGVRO+NYPZRlT
L00Qfm2EsrNxhK52hDx/5VYSeCPvBvHPWf/H+yQrsO7AXpj/dG5ibpKhU/2yh/5ekBqQyFH+2lA2
BQlpoqyJg7cmflMBv3QCuKqOHaleOEGKAOb3gWFMb8DtdMCDosmrSgrhJDfrnNXIAJ68IrIxGePS
AfRvAn6AQElUXBSg/cIkldXVwWc3wZbgaJnVWjSfDVM9J2hrss/ew7oSJK1dsV0KWSBBTRMmNfKj
tQjX7nptr1nufqjls9lTzMgZDKKSv6p19GQp9SnJs1erF3c5oHpyAfEylc+lqS0LT0Bdy36JUjUl
SOs8SsWDAq0pt4IJPPwZZDTbfTNRyJrXd3iMH1oFBExulFuCg8BbiERcJQvXMACe6pc04JjLsBdR
nPYiWEt55zMcZpEWwNp5+f61oSfL77ucF1RU/OwtFP9aVdUfn71BhZX5D2/f7da+dKuppJCwshWl
Qwzb0Yxap6PJuZheiLIjm7DwB1uTmpIDzJvOnQ4t6RyW6Wvole+NX5GtpZ6FgF1m3TFhF2VxgsVx
GNWSAGyqX1Hpv4dvkgVypPERJejDAYeXncEiiybOlBHrKKMF/aNlcJm5VpHHie5xmosVgz8SIeCD
l8px67Q4CTLvoa7oZxnCH8vATxsMSVQ5RmLwtqZj3H9nxdho+jAAIGILtTST+vTB611HDJeSVzxm
5fAq5mh13JgE7+GPM478wxIkMRlOm2aatcrtfl+WeKtVUiTs0ZU+wLVdgf0/GRIxqFZ6CvOXRlJs
xR4+9clYRvRS4F/FzNhlrvJqtvUpLQDqmTldv3yqVK2rHgGF7KYr6j1Yqqz65Jfx5vd39afZlZqW
pLPfZz/2z7G7hbbal16W2V2Ios1IN0VDfSfpyApLN2MeOWJnrBQfhxYqzSHl4tCRzDqxOcU16gjD
xzrj38fG+B726jUxxY8RFlxoPkrJ8BpV4h9nqh8fryTRlqQXw5nudvVVBSsMSrPKbOx0ZIB3JaKh
J6/Ot6IYHD02W2ncL4fQWw+m9meu0A8baz57qjzLkmYxV/93bDHldXWlFowtwlPmMqNZ6tUdb81a
yxaaEJ5w1jv+KBKLKH5Qp15BbFunnXunyc0Ja/4sqk1kzMCnFTHd//4kfzrscnEcZxT2YJzcbmbd
xC1VgPM8ybHOruDGVsOoXUON6dLzSTzUtZ2YUlvyNO1O9yxH7b2nP67gh3MVT0a0FFPngGXebgNz
Qw3qJKW6VAztaXo+nW7Z3pTCVl9Vqz2JYvSUJfquj8y7AD8ZOo8sVK5hNX7UhncUUvWaAtkXVFyz
hvTH2/nDciwpqGosRWVN+qc738K3TEfq0CihG87V2aemFee4YgAFXnE0m/SvZvBPg0UhZkvWJBl1
y+1ExMhwM7kaU5vqwKr0UMPDM5lBXl3kun8K/YHf7P94nadnfLPy0q8XNUWhA63K1jRD/U/jIh+7
vhRdilc4li8jOsYeb7hR770s/avwbfz0tP/3s27GmyWEUaiqU6HMgo9VBS4GUwlSFyccKXgt+uz/
Undmy3Ej2Zb9lbR8R13MQ9utMuuYBzIUHCRKeoExJQrz7Bi/vhecygyKyZJudT+1GQ2GGRFBwOF+
zj5rA2BzkTWaxjZUq9NUFriZCvfojh4Prb2iZP1+JvpmmBcG5PPqctyrhfkAqB5nUaCXIIf1dNqW
WhuB4VH3jVLeUxIbgtA3BMFaKBJH51i29b0kHyPRzEg/wuYrn8xc240G/UKrA7sST/sm1PaYFa/z
ons3Rl8D3Vl7TY6Szjm41GATctGHYieKcatW3rGsu5OXAX1Rxm09NSelr+4TAD6tQqkpBaBpd511
495oqVKr2m9xLO67hk8Z5Kchh2CS+dOdlZIp0T0sjQqKtJeRA8ImHaZF+Ye7DxOGZ4WJ8Wbmqx+x
svmUNPYOa9uFMhrjEpC2N2ARiEmOAZFmU1GPJgmXHl9lY6KSpBrPPNhoghyspTfZgFJazR5LpFlE
Fht8sMRxCsYUFmrOe8SucPIpuAPBC2xNY9KBIgXRgSeYSlBSLds46BFuih42HaCofowxiGiT2zaj
k2h4JmCQFH/vvpip+8gSYSVYp3Bwwi1kISTjRLAXmDB89Ct01rFnbHNsgVylvAGjR40Od/3k5jeg
zldGSX8Mg8Z9k/MqtKDGJdQLd3gHecmTR3kQLpr3ru8eLbd+6qLiJqjzG6URaCl8NE8mJe3Fl8bV
HvSUusU8KT7Ewx6W4cKxwd2SOHhwgCP5JUXeQIq9cBdanCvxr1VMrVrAAUZobYSyn2+Jwa5mW+Sj
a48UkfIh53YASPoWfevWSOAe+uFVH7Ufse8dVnk7bn/eXL75/GiOo9E4GMhWXg1Y7aqpxGjTIOmN
v6ptWuSwP48ljheohMzRXreTd+Qr/qIdfKuTQvyD0StiCrRKry5rhSMMlWCkioz0j6Z6pzzJiOfn
v2iJ3nwdWfQwyXAScgZ882NTZCIOAl7v5bt+9HZt31ITBQk+o1qXaEqBnA7oZnjj1fp1hC1Opf26
p/BWi89L1bH5jYnCvh44emVWZWVvkVGghiOtUJy26N97xb5i9QmhAIM+d+EH0y2N/xpb62QFEvFK
rQEkuwQfWwx5hKjPiY6llmsf/Uwng2UBS/YxoukhZy4yXKyduPF3QZp/LQJx24bBAa740Rs7YAq4
TXVWTYVCTjQ/wCgkoIA469vVWNj3RgsGLqG5bMc5R5gqSx3XY2QNc6WTOj4a+bTLJwx3Qmepec4p
C1WE/F/1JkGY01GAj6/XwjGi26q8qd0CDbtJ0YAqpsf5v1lABqP+a8AHOLY/MJRKMhtowwg+K76p
4S1B7qUn8tlXeoQLc8YOd9a1AUdvpQXYbwddfO3SScWrIAanQBSqyRyx0uMuIMoAxlEDIZz60RbL
D1wIEKiLtHyikAowqQqbe+jA8iOM6AMTSwNh3pdDX21GNP9OKQLwDh4V2hocCnKPTmcfGpUiyrQO
Fu1AjW0Xf5iSEvpGNovEqfnEQ3chZqzgz5/Bt96XtsEQ3UPvxq06P6Mv3peR2lhZnnT4+ZrkmPT3
mZ0ex17dJhp2Nf9Pl3o9ROtKeMMFyMdd6EBSzOEL58TYwSQue6H84mu92Uu2GVehS0GOxnDux++l
VnpZVGbN90p2TYibXpCvw6HYzP32WBs/aVi7TlSygxv+xdd8q9dDlIaQFF0txmGvush2jawgT2le
BtK+ENCzjJIXIU5O6B21kv8vyz//Yd++okUkfzY2/Vu0ATg16hY4hrs6rikAq++hyjxq/vhQpPWT
4B0C1Wn980vKpuN1P2vWxxLrRK3svBb/TE0J1R8HhV08pOHSxOSwQ+NIsaWH0ahaLyZh3zWwmfCC
69M7173HOBdBzEgfoe7nVF9Bjbm4UXhRNRS7UmeaCXqk0bT1RqQNllJAncB5xMmsY4LojUCXT1Hc
tLdLx15O9bQN/FIsHZfnracqDa8BYtvHDo7uimflGEXwpUjeNkvNv6tTCuMETLjMM3ZFpr8fvOqc
K/m48InEImhehSKEJuwpyUrHP4HYbE/V8Vx9XjVAkxAAYhJWLBl95ks4/p9iF+qEBRzv57/qm3ct
96xBKojUNBrUH+/afvDxSgu9bNdX5VM6fvCgjST+tAdfd9LNtWhXMfWO068CmW/dQPCACGQS0DX/
NjJoOmUMS93OdhCqn+KJf583NY9jKh6zWYMx1OUN3J/7n3/Zt97+ZJ5QvKvzRPauX7Q8qlcnCJIh
Hya8QgpwNUsPndb86q8L6xC72ru0qO7n/snPr/tWi/fiuq/Hz/Fkpl1hqRmFzcPWTbnHYrc59br2
UBfd6efX8t6IUONCbCMSY1hKq/AqVC56F0MPTJl2Rh7fDkPXryJk6wHRWL1OBTYu5TcLMzeyT9N2
VENq2V2YGcQNNf7R+Hc7C6vZGcHXtIB+ZNvDuzgwbmBVDpkP4BTDego9ta+BTS1WYwLL861PMRrJ
ta4jyxuw3WtgDIYx4Bxrei9akCZTckfbCLsX8tQmzPf0aSmLptqkoVob57YHWVxiu7GK7RNld1i4
F1QjVQrjDQ389YKRFwHjgr6+kt9js9FQEkLc2de2QWfhcSca3PQwhkRKtc6t/lM3mT0mcAx7NGFt
kXudfDuA5NwDv8TThFewgDGRLAMdhnBiDDdmGh7mfnNVGw8uPeKh4d7AUmEdhMODGUzYYIn7uGhP
2D2UaydRjkNirXvws5ESflOmelxboTjgMStOVh3iFkXxKw69v3jFvPXQeLMBNYkHntbXos40LRt0
lyVx9ZLRVWE8dOAohGo+WKV1JOH7ILAo+0VLr79183poMqiGcEgVv76fGF8G+BbSQNipc9IB3iO7
9fWV1iwrSLjR7A6lzSm4JvJ2th9jaZj5pyGK410QZ3d1S1qz1En7Zrh26PG33C8/orfH3KqbZrRE
coTFCy+hBagONmuddpQAaxY0iJ8/F29UCpjUWKDz0GluiFW+ei4CZUzRVKYwj/xsg36KCneViPdQ
aycz41vhv1UuIor6lBH+eqKEmO15HsLssSBCHlCIqHhi27W0wiK/w1UP/RalTltcC6jEhd+OpUf6
Act73zaAx5cQL4WCAUWqztbQKr6vURfufv6l/u74DfoR0YA2d6Zcwj/zHfOiRfPs0c2EbqS7QY/X
FUF1UGruvSiwsqj1YaN5frkqMtDhma7dh/AVGMPnlPcGeIOIPNlGCcMAqJVu6P6iHXpLiIFom9TR
3Etw/haYDQZrKv2OxrZ0w6s2Sh+VtLoJCwqjLZNCZIHHSQ3Hu7GGe+CP78JBXFukvhadz8hTNM6H
fpOF+ZNI+EdBqUfmlj2NuBU4Padoc/eIaQ1qH1P59ovfVH2jBUUbgVQAgRuJnddZTTX2A5uwUYY+
u8ZIKaHerx1pNnz1gPMzGhF+3WEqon0fHrwe9EARJ9O1p8Ju6MOv6ljp70igkd1OIQYZ/uzP2Vao
3rTxMZh4XMb0D/wh83Wfi3fQUeGe4KzolcQ4cpunxYo6ZRXDVcW3k4dthDpuudEtjRWAyrxwdmni
mbjt5oylXONQ6DjkGCFx4TnzBTclPABQA9KXEqDoOvgDof9EneLtQ1MZIVpDT1mrVYnyVDFuXSt6
yJEhLYzW1BZ9SV/JVdyrxPvi9DTBdtx+DSx15Vv0ZvJuh5BtVdmfIZY+BX5wGALYT0FsrQKjuJnf
J53zHhvMz3OnUKTGQ1PX91rbftXJ9ZE3f+giXSP7z4kNVdyH9Pn7vtt7pSBBHh6h1nerIOq/Xfuq
cfJ4GwRmnGyJFlKSXldYpnjODXbIDB8hAtLEdjC/SrGb0pk7Oqqf82L88ot74a1bAUGaoSJaYVD7
Oqs2kkxIG2FkuyEuUrCQxgK8720WNMOW8Ry/T+TddKaCiefcflFnk2TaL5Qlb3RaKBB00Zlb8xv9
dYAXu+uqyuYOmlfw7+vT8oPtgBjuvIrfBjnpzhur9UQd6SKCtfyrp/iN1p9QCTkdwrj0EF9H33Ny
7G2fRfkuaTGRLPN4ZxYwzBxA9yujoryqoBjpyrXuLJ6BTeaHwEObnV8W+D6Hwt3qeXzy20rfG+Ns
Adh5QAjx5VKtfdcO/jW0zBWGSfeRi3EofYstvRr6hHX9/Bb7ry/D/wqeivPzMKH513+z/KUoMV4N
QvFq8V/X2LIVTfFN/Pd82F+7/XjQv+6LjL+f7rJ9Kk6P2VPzeqcfTsvVv3+61aN4/GFhnaOrGW/a
p3q8fWraVMiPwPeY9/yfbvztSZ7lfiyf/vn741f+BdCIKXv+In7/vmn/9Z+/a55JLOq/Xl7g+9b5
G/zz9/9dR1ORE816PtvlkKfHRvzzd4VY1D9UVISoaBl6zfWZv//WPz1v0sx/uJop23fGneSxfv8t
L2oR/vN3w/nHXI1nz50GR7N5Ln//rSlauUn7B9lyl+cJoZtFhP73Pz/bD//Eyz/1t7zNzkWUi4Zv
YxuvImtUy1kOIQSXfq6mmWQZfnwBZpXTNMTb+yvXSNt1VEGFlZNhSKaDNoPw9YmoOJZqHZ1LtYYZ
i8zdZyjwfW5ejKb0IYeyuelFgr/N2IfdwSeadJBzJMCzJgsPQqnyQztOMNPnOTnp50W5zsl6L6GP
wBalStqtp4eYVccYGxTjfUidKoMNLcsPao6w+yN1mld6KPxN7BrY0f41QVVCBahczibGhgTJswe0
+866nWHt9Xx6cJ6AiOwAMd3CqpCmB5qCLYcXlQc50SsxTMuJIdTBvMzqqfclSvRmHTQ59TFyc9dN
/fc94yynAihN4nEVdySsbT2u5u44v5gLBn2XmJA64CGDwZ7XPW/uq+zY5IdB3fRZXh6s0S8Owu7K
w2UxTUP8y3IljA8VkbdCiEM+Ue67lLMBteiQpea1cqJ4mjhQGm+qSz9v1eVUdHgizt/8MtHs+esH
9DmodJ1/fvoZM0AdkASFiMUhLO3iQDCrVNcutSsoPQNbIwI0r5Y7XPaiQgqSt4G7LzfvZqyq25E8
CYGirDnIOe2vuag1KB58tRlXcx+0nxFn+M9p977bNignZ6q43FEu6938Q77YdDn7i3PmxvzTjqJC
ZzNmGm99Psfl6uXz5r9WynM8X0nOXvaUB2blthy51xIl0cEMuThTznOKKfSDYaUZuMt5Vq6Uk2pK
P7um6q8vq+Qcxgrfd7MqZdzl0DVerb8cYDVadihKzBiAfAy5yy8PRJjp87xcfZk4873yvF2ufHP5
xankbFT18SaxjPvLIXLu+TyvT/Hiun+bjb2vBuZi+9dXeHGmdEbbax00vxdHv9j+kw//4oAXs5cP
/eLQN7fLPV9/tNd7Rgg2ERgZG8dKwKC5PP6X21vO/dt1z8/F680RGjuk4j+cRyl4auSjQwVqOy1f
XQGxd61itT7xbzbrwd7qNGmXYy57vzqt3GBD7oswmXAnboWU7u1Bzmk5Tcll8dU6kBUQizArLw5/
m5W7yk1yTk7kieQpL4uW0tECyuVMnk7OWr3gzD+/utxRTuRlqPy5V2CGb+QqPans7qOc7WLQ0mty
7NoWKQeON2p5sC23PGB7C7M3biGfyJVy4qa6OS2fN8m95FoR9daE4UAFja6K+5Up0E8d5SaIMDiv
yVnVCrLi3YvT6DYAnqHUEmCFKDMxDuXaQjHMRXys8aLYJOi6VmOqXXsKgSgMyv6IavOTP5WQLjRQ
UmEG0Khu/0hSM17WlCavu/Qr8fllVmBokClAzcYy15e9Gx0ZY5TrdIBSAe60zQ6GE3wxpg7mLK8g
+MW4Ivp15VB79denfP4ao4kmY4xqDGLmVxpuLUzmdl4u/tt1OG79sMt8hDz2+Yg3Fr0G5+XFq1P/
D05DQWS7peB8J8/syZetvNLzrFwrT4Pog/e+vMC//SSYMxzwsSy2Lz9NQ2qg1MfbUr7JVDJ1By8b
MlA8zIn5q1zWvd7nsvmyz2VdWdngoC7Lb51W72ren/Loyyn+s8vI016ucjmNXOfFyacscfPD6NFf
GOZXlz6/TeWcXCcXeYOfNbyQN5f1Xdj0vAvnw55n5aZYvlflMa/OKBcz+YaUm5/3lAdN82Xl3PP2
y/LzOUMTKJVipatJE4A3CgXREKE0Tf0cDkp2DKfsiqBhR+9ihKnVEr1tVFJ3c1Jrk2hAht1EXU1o
WpepCbc2Dss/ks6eVi6DHbwOSrG2QwdSo5V4cICzq8bDsKMTGnBwRvtUX3w2zCBZldEhaTAqcLHm
KkkMuxWGY75OksO5HXNQpoEK+lVpqi/xhBUxaa10HRkn1w6mc1D524YilUNSp9oijap71QH8FxbN
xzRSvsBJj7Yodr11gX4g6HGOjfUJ9tQDzhceLjbAXS14IFYSbqHj49al9tQm5d3CFuBFq/BL4hcE
sHp7ZzS4OVg+ZuyENbAFb9bdkPab3DF3SD7PvhJ9w4UFog/y+EVs21cMEcKF38OII31KbB+4juUm
+TGiR74iUX5IdfUhM5IBrXR5pY4w1em7r0bbuev6IqYIdoOHkLGsigp8rQdFxKRSDOBfdGtrE66Z
QZosHrsclGfYzohmRdWgnkfxVdRPH4s0enTEZKy1/pPa3LVBea5MqFsV6Rg1W5fO3M5Z4XaqkSRD
UqE3GanJysKVDmvlmFJfDBGcG9NOd5XdcvfqEPINATalhQhQzFEoVwT4OiMlXIyhcaMbX9POMw4M
gjuAVeANk3C8zQQOGlH1ybJ81BCuv2jHmyALDrFeQpQdvuFuNY8Yakzcy6rlf0E0RBOND/2Fegk/
D6O9IOBKV7e+zsfk0Asa1UqFL2oCrspI6a7dTG+XTuV9iTXS2Hqju1jAZyvPhuRrecSpQkf/1IU3
fl1nyzKK2iVpSndVlnD3fHUL3cZZG/hz5/T9MVnZtBFfy576/dC7nzCcit91bTndtB/dO3VoO6zF
iTJj9vukAIiq8nKThuqHwpsKrBTrRRrgxNBMxtkg21DkpN9LZzF4JQ7y1mBisYKHWxlSCpLDlxNu
D9zINEgLpPiSxSmK4xjb3sqtnVVYdSuFrNrKn1N6VlbtDE98CpL2W4kDEOEH0S6y5F2nimxNmMx6
Z2kYMi+7BLOpErXS0Q18nHFncVT5VbEDfwNaDXefEpegArSXaLUD3i/f8so8W62vbcqS22EdYl60
Nqeo3HrJuYq7bmnVerq0G/h8VphmSyMDg5b5UYRZD69ojM0ptrYzqMEByqdu0m7RhDUL6tM4j49n
Stx/EiDBbGGD2I+AU7Z6e5BHjGVISE4dr/OiOed+UH5yrXQXadNROM4m4/lokqxGZZCA4IxvWnr7
ixJD5qOthf3KR+qVqIyfPR3jeQqqjnoco8asGKyZgfZlsIDW+72JU2owlucht/fk/sddnXrqqnSN
5TCk7Q3FKWAcUH7ztscuztKi7DxG/CeQvJtwGN33U9/xDq+JYZetD6XVoBy5ssx7vR2qK1hxd7UR
uhAJDlSLxhiJoyojEWoxIKMLXZFyQwp0yMLQ2uLech56hn9dYmKAi/1PqFCnU+M63/VJsR8ozKFU
R1uKoKZy0BWbKe4eTeI6VA0QcSdjBKJSATNI6J7Id722FH+L8H3Y6MlcVdmW75V2zmEJw7zyKwqF
vPGzQWfENpqc9hSDIMUtaN3qWe0ONGgdoJ9AX7rR3CNVqNXewqCltTpsbGkSrLqMlmGbPhRAF40e
mitCinplmM111XsQjTpRLdRQDaiaI6eoasNHIYjCW3G/K/nnLvQufJo6/ykvwusIe2c7Hu78vDo3
fmlB0SV1jZXpptQU4JsKgJyhEPcFBUyr0Id1pyppiMWCcdcZM/w08va4seVrmsLx3MdkvYxI2XYJ
jW4YpvjKZRa85gJIpO2UG2B1LQAB0tapWFfVcPIN+2PmxSAqEnJp2ey8W0yfVgiMbyun/MDTN6dD
CKr32IKuUpaE52MwBMtzTKJ8GUzBMQaoM9QNlN4RJ64hC95j795tW+MRbcpAAAWjAw1fpwWBp7sB
m6CV00GoHUW472LhLDSUQEmgERamWybg/qnWZ8iH4Jd1IpkYtKDOg6mJ8TXWvNkEuQqHZiUHih6q
6db2hHVHBrLrXP3YvrOritArDxhPmrGt4mhEZIc/6CzoajLvqI8dyQMys2scTrpp0FZRyTPZ+w3c
v0rR94N1dltxqoakXlUO916PETqu3Mk+EQ81vaglr0bVp7kTIvnMAKFYjl2z8AR2qsUc2LfsMlmZ
iVFvRR1Ha3rS+xpcY6uPzTlxI0TRZnwDv2ZFaxcv4GiYx6gIIZcOOHYGDjiiCisjM4rBA2+LCQ/B
lrjosnXM7dj5HyZ7LJbm4H0YdRXXBmyZFmmLS9roP9atdez0HDhmkhHfSuynrE5BtA5jtORJyXc+
IwFY2fpdPkQaKX1solLnqNuhChkCdLcYPG0jwipZxwDA8NHUP1Vuqy29epb2uaxCVuLuRgfFNYZZ
n4ioYR3R0SNq7QjSq/1+wHnS1rL3+UQ1CEIhBLD8h0GwwDb3pqvKxUKPqsZ7atDqRYsEcgkg4pS4
2Bx3o5UsKi3yl42buzOmak26+l19qwp9OCHn3zjxIGCSOhsn8fsNDYlYie6xa6N14JsDKjL/bDgp
TOFAh4aWqIcqEfm6Jl7RJ5hAR61JeDyOPvgUdZO2UU5OC3W8w/1Rm4KD6obzneEtKI+t4Yrbp6JW
0q2JAwxVFhib8EuXWncq8OPGhpiWrxdLrRS4HLm1uzDc6GupoXocTToKTUQ5D2lYbBmKsiaB4iEr
60owyJi/ESBqaY8PyL83YaP113kMutJHnA4hJD+1oWqvA6PEZl4t7vAmel9Vdr0SQpw9A91m0BnL
VOjlOwpQPug4jmJXOditTnuGJM2ZTW4xWMiq5K5NtCt24t9m3AwWbjJTFlxFevdH2XMpNYYXppLt
Q7tHEaNfXWl6eGsOKQTzGK+gOPyaDB/sPsH4bviW9gp5QUeBqh9o6EZ7nOPNxCHhmbXrzG7q5fCN
gD7Y/wrMLfCD966HYg6bpJPfYcITuljkVA4i3zyPPbJ1eAJESe7vK7rQal1cUW2BAY5qNjsc5VMq
gwGqG/s2TNtFm1w5XHE5keTBtzedCzANdV85w2ZC17yjjVtnJDavbfQNmKF+aZHsmokGmt/lhwvT
aBO3Cphsrz1WoW0T57WPVblDIBXtqeVZBc0+sXrtKDyyt41a4QRHsZGOoYNXlMaW4cNSNz/3RWVg
5D03nSmJUnvAOLztvuRqT2MCha9K/NUUuPeM2EqGdduiKbcw7yCae9ntYM4OzHl5HRjqrd4DFKX2
4M4iFRY0XbKkHIbqpvBjGs+Q4SHUrxSzWquR3kJZH9ZTNdA0h3F4hIFyoqhoHCaIwqb2EQ81b0Fj
CMsgKa94D9LdsjF+oaQY0riHHIGOArk0LCmMxtxWlbfUrKYkgNAXq0D93Inxs2J1m8Agja0ZxW3m
udE2FTDTcxyo23QaV6pew1P2J5SMUTyt1U5/F9v1OQ14GVOWvm8TJ8a4ojtZ0dfa1U9oq+wHI5+9
1w+lQn97gBeynOKncTKoQuiQn5mehduzNXGPko9UwIhu3JTifGErJM1gGoaF1q6qXuPhg/+Nezk9
kxtN76li8/UTVm3kmQT+uoGPYCNW7NkaHQS3lhJpAJeGdBP8rWiDrVNDPA3wYaqB8uRB+hC2Ew4l
NewrGKgYGxble1EczRkJweNF70DDDTPtCXcM2B3g2fjYjtG9Sp3ZKvcxf6Rm0fE6vC7G7psdvCcc
D+q/Gb/12WB8sELscxOlnDuWg7HuNSiscdG01/YqRoG8C0z/qDTBVSk6vHhbNUCgfZ15/R/e2CTX
RI42EXUvB21orpskgtk9BfuAqDD1G/mjVeDG1IvJoqxyb4dYNjpe+1S65bhKEZur0ZdOT+pFZdoE
bTzUo17f7sNUfK0z39tUw4Do38KuAut6zealUDreF1vJVkWM4r32sPdqtib2Rq6HlU3jBzduTaWI
7u96zX1vNmTqOgbJFJKN97Vf8V9t32sBxG1cgkvk5MmpU5srWmkcugWhuzpep3rxoTD1x7DorxQK
D8aig/UPNKpMoulUKPgqJELDcYAqo22N8iNStJtaJMpZjS3/XE5Veq78I+VGjoK1Eav6odvXQ5pc
P6/TnKCk+LrP9pejAh2/i6wewk05n0luQFnyKCZnWFUQlo1wumuquyY1Udlr6GWcWscEhuo8LCM7
/FXjmA8SvFdK3OowGpwOcdU6667D7WmIjlBdEPlY6amDcngj5skIW7fuly5VN0cn6K2znBCOnJbx
ONETLZzv69AtVNsJo9olNWff17UTqCTdpH6pcpVF4Vr+u2yeUDzqlU515qHQafIF9tmZrp9xW8Oi
JDXKnTs6mEPMizipGue4dqJ3fds8r7qsb2zzAcSccZCrXKXSz2k5TKsM8TQGR3+e0tB9Hfdj6rXk
Li82GAu8C6lC/GtXSy+g+o9FvpcXlhv8EJa6h3sjg9NyJVfJjVGi5kfLHu/kKisro5PjKKs+COMb
YoUFRtFnoWnRTV8N3wbwXvse6z91jNOrYbDMs5y4E88VtnfW5rIuHbt86zdGukxU+EaLkrDLlaG0
h8RKrHM0T+TObWSTzvGTNdCBZpnnLmpbH6u5xWSV7vZ5GaPJalMXQGBKuT0sLQzF7OEcN+6syJjW
3QRCPKpa84xCSXlnRcdgXjAY3jxPGFp9anEEPYwILuBaBkg1htzg5fDXfgOoI8Rv+EHJEzlqYR+B
fOEskrWYDyCJkHfUVEZUUaDD89KseQdbNLgxFTe40ePirvQDEMrzbnJiVwWCejcvd3JR7qu5OZYr
FSbB8ii5Th/1dKUUyXXaDgMmiYF3TnPDOwcJH9gw2s+BX3tnuV53su6d3ccLP3ZVvse8m9+O+9LR
QyQtHMko8KxGmkHYhvuvGCOxUwLPPlfUFp3xFJ8RWu60YozlnOUGTcTNXi3Bq8hFuSFIVPNUpRWu
SonAnt4LBdp2w1h2ERaVSWddXfYNq8pZeEnjbFO9ijcuhYWrCdvwmzKneGUwx2RtOD6eGY6o/A3l
ue2yqaropp0npmjEnpgSNmzDoP5fqAj+P0r+60CMScr/++z/6an/7fppwAz2pQDg+2F/KQAMkvkm
Sn36Rkh1VTLsfyoAZnGABfIEeYpJeabNppcKABPTbY5CaYsw/UcFwKyPJ0jqzJie/0gCgMCdDP8L
WTgaPNUEbALoCzYEnNxXur4K8gXDhzy+airAHpXtFwvYH9M2SYerFxnrUPfIw9peg07K0ZaKAvM6
jDBGq0Lri5mF2LhZBHvr4dCEdv88McwIR3odCpeSjZ8zTSdrUyrVwUOjTWZlns1degeot5lt/Zzc
8TwnJxj1VLi3ebivdQHZKmrdQIhXsKl477+Z8S89SoGj7CvxifwgxQJy4syygctimxnYtWgEhP1o
9hCf0wV5P+deZSJBzorJxIIxc0aCCnPGRKoU5pTCZVHOAaRdhv6I9Tw5xANh6oK0FDH7y8QCB7Zt
TRTxc4JuaHjVy0k0L86uz5spaq7kqtK3sOUOoK0ANyXp3+Vz6t+WybauKG5TrakxUTcwKzE7szw8
zzqIf/fJcGuVmDcvjGasDpVZfp/IxTiKc+wGlW+14rb9MUArspgaZ47QKPFwZPAAi8V3ITrRIy+7
ryIbz0pr9Ct7IiLUeNm1CNt3dawGm7Hpti75RUYbtBB1G4ltOnT3fghT1q/VneZmlKlSvVuGWASA
Jd+ODh3zMg7OxFQqUR+nPKmPyCqwo8qCYttp2qOfJGvHUKJ13ZvdhmEZUN4EC62in9LIwJ0ubYp9
MPu9y/9NbFfv04mma7rOdfOD/P8FZFA3QDPcWpzNoscTUYoc+jb2F7454gig2k+Enhv8zCPAFmrd
HuQcSZLvc5d1RknEb3FZlvtcFi/HyXWq5wM+rBgHUilRUmT95wl/cZrXm+VpAz2k2Zezz9uTYz3F
yEXmTy0/hyU/3GX5cr3/fF1detYyySf/+YryBFkN+EPOXSZyXZfGMNYs4jbO5tWlnn+CVz/Tq0UA
StR5tbPP5Pxdwl4rtzMFMp0fl2h+vuQk/2sxkYnHy7LcXOeo5JbyGLnleafLkcQftqNwGBDpxBXf
Ou2rdZfLl+M4G/C98Uku+1w+TS5mD1N9EFib89nlhrf2u5xPCVpvUyfe1WXV5dDLust3u6xLGv1d
bWNH/vx1qegHCpFTCjBLcqRa4FlHIFUBta78qTN4MSv1A8oYvIvhdm506jjVtToXVNlKQHzwL5WC
nHu1KE+bOAnZfbkFXjdyhWdRA9ykncCRTO7z1nFy3fPBch/5QZ7PcFm+HP1qXZEN+j6p1WIPDaQ7
lP5nfIJnqZRUSUVeOqjPy1Fqo9mSm17MSkHVs4Lq9aay3WUGhYBzox5JQRh8Pyqeo9xcyLy0zEjX
8pXwYqdA7iq3yXztZVe52CKJ3oyJdZIKBUKN1QFBZvk8abRoFlop9WzE19zIDXI/OWeRz/6ubJDL
8uDL5stpiNd+P2sI8mnh5cTvpvnXyXJYTnJOTqzC65aVO1FCddkgcH1Gs47fipaIAy30y8lb6wRU
ucNc4Ti/Bwf5Hpzn9Pk5leuSaX5u5JZAG3al2YF4lTLAyDYhxqEO3mh5dHq98/Nxcq0iH3UxuWCA
0xAmLf0HOWk7n08/Sw9F6FQHe365yUmkz43ivCg3aIlS4ZVaPKg1A15yvc1BTnRHJROexzpsMi/4
OMw/ldHg9lY2hnII1KpfD2h5yDSRI3Z6Gidrhi31Jm34ZSLXhYX1h5oP2pqB53QYHH86dPMkt/i+
WN4zFCwR4TW2QJXFXCx8tIdFuR9bfAz7eaINYtzaLQawaoYcxO90amvN6bb2C3I+cYHD3nzDyP/v
OP+TU0Ql6Rywpm8k7x1rfgmmxykNIo43dOTSOWlzBP8zzXv+ieQPgxHDztRyZ+vDxzl4rWce5Fxo
1d/nRrst1kk7ZzGkbtGYxY/6ZCLroQdYHNQB8aMekofuiXySjq+anT40KxKQU3/HD1UcLAOzsrp0
SH1bSNfX6PCDdZQp+SIJVQFcjFxPQ8blkGatgj2G0i8Hl7iEnsOLGZR+Xc+9OnKwiDSTWb8plynM
/XOlXJZb5CSXcs5ST0kiFwOFhXL5sv3FTvIkcjlNFXuj6+L6+ToTPUNY0TFjfsW4c7U+2wwQPKel
6iC6NGbhlJwwrqYevzd2GlU7WmDt9Xm7nBhzz0vONcgW6XDNy/Kgyz7/h7rzWI5bydrtE6ED3kxR
vopWdCInCImi4L3H09+VWadVbPbpG93Df4LIBFAoB2Tm3vsznaJy5Mvpl3MapA18fVGDlR1X5VFu
ll4gLWWTuyziZhbL3b89PguAElz0ZP3lHHn2f7FPnnJ+F/mSIB5/hV7YbC5vJ1uXrzpQcvTNGXVu
+aXkr3X5ul+68oumys5aRLYHQOufjSawcZduKKYvEpIYE4J6g3dvc8OKqQUQOqi4y4myNUn83OU1
l8Pny0r03ZedjsSvfnlbec5/3GcLMKABKtAmh+nrVHSPckPVkk/2tSn7hQBs/u2ZrUW9G/Dufzr+
6aJfT/3UPzc/vfWkY89hKSjuykv/23F56oKszqHVfn16j79v/v07XT40NN7H2cMA89MnkM3LKZ8u
IY987cudn15+Pv7p4xiUjgT8NRF42csm+9PNQc6aAkIrD172X84Ffh9sKnC4l12BAOnqEq8rm/JI
L+C8slUKiG8Ouoel6ieUlcQ4oRLTA/L+A3+S52RnaLI4XcKf5E5EJCnvIhOHcbhELovDdi+CZXn8
0+UkukofqwrXZAmMFqee30n2k2Z5XCogFm3fe9rm8nLZ+nTNy7vLq8vD/N3fFK0A/JJPymYAmS2f
lcsTIbumxHKfnwshsopQvXgK5VmqgIAHMasQptPiOEqEWyRXQKMIki8bUmZQrwXA3Jkk1lzAzpHV
/2ujDAKVLvtY7wBWkE3vg5JrfJw8AR7NxDNhCgzzJJZzl26OGEtyROQamhdAhGPrRm+sfcggzODM
3bb/mHvzV8BEnpVU0tMSiI6G9n/Z4Js5fHfgGpxizGK2nWa+RbPpbWRsnXKZ0juRcM03kgQgw/fL
Rkb4i8BTmiETEpiK5KT2+prqOQvcKDWOtsFkbnfOKq2Thuiw342m/ZTxXSxrOrWUalGLG47g5ai9
oyaHTMKiWOukSbFp/mfsKlMRMorNJ2vc1Db+k944aGdS+v/E1vk/lGc788L+c5ptVWZl8+PXvyTZ
zq/5k2PTYdkYrudZhk3OzoWG9jnHZqsoDAqXNqStLjk2U/uHiogNVVLoaSoEGOOSY7P/gdixLqx7
LBJ0sHj+F5oNH+NLjg3eGWx57HDwHKHg8ZUFpuZRpQbKgrFtE+UrJ2RxN7Ys63Bf/Kt13lfJGGAW
ccIo2/Ksfzs2BdTaGjwk/U/HxfVkV25KkWzT3XDchqN316W9iSjLmN1Hg9NtP8XOLfSfVS6STpfg
Vkae53j4HHGew+5LuHqJdC/7vobil/BVtoCDgmnp4Zb3EcChvwmz5b7RZGj+dFju/NtP1ioOdXuP
gtrlnEJrX9QEUXsl68jAN8OuFTnFYhmbIyla3NrGNOjgVYi9cuPY7b/009L668gCzkNTrPAgXy1P
zgamKO1Rti8nXi52OfN8unjbT2/wd4e/7AuL0t22qX0tEFG9rVaHy5VkC3uEa0fFZwjkP2OnkWLj
J5tyk4idl64+CZc/s2dJLXf2JKj9xWudlfzJLv/i36UvCpkPcUN9EYBSzMXtyl5WjSlA+OJWSwQC
vZyceJNEAicvb9Iyr6JVozHByRPlPtk6v07e0thjGiA0tRt5n85ynzyMOcgJhm26k71spDBPgtH2
P71WNvXRvLN7Z9zK3vnhEJ9Ids8XFV28VCZNwaiUYI6gDa3jS0gXj9pw6LMfRZwQoobAE6GoEbrJ
+K0grYNhNF3Twad9VijDU79pj06JnxXgQpoYlmFhXIcHLcrxV3axk7+EIn07oR3Kv0+tt4/3jjtv
5EHYxnCKxEZNA5idjbqDZM4aWEzBiScSLJe+0ZTGJrOLV13GYmIjuQ2yK0kJWgYzQXaBHbwsc+Vu
zlkCTB8wbDL3kyUeJlxY2bpxNOywB9rLPIVMYHzKZZybRgzwZebxmKd6nZYZNLFITF25bLoijT6i
5X2w8jvQOBi9Wuq1/DqfYjFg/yHTe56Pq5JIC91gR89vFYdqU5LY+8RksbK5fHxHS4R/sfpX7CND
Exm+XWIR80+QlOb1tdtG7tYS4WoHFpEVuQxaZbya50zCf5NZke+m4rO1n0wcODVKFMDLp2OyAIiM
Cti/0+jE+N7203gM45omTi6gylP8irJUR21vqXF8jCuFML3F41t+OFOTabCEO7REbGIlP5T8T0wF
T7+g1fdyl/yHLv8VFu8V5YlzbJ9m+XPVksr7FOrLTIDMCSC97+fI8RxCccsFjvXsTTUkSyR1kroc
dotYIMljsgURf6PjMLvnH2/IcbMUkS1P2Or5iiBqIp3UbjSj/+VeUgaGTJ40InsgUwjFkjxoblpt
LRHaKrLeIJuI3DNjiZ1uy7LZa8KrCzso7UIScBfyUEjk5FMXZXlE5kVmY+Y/eZlL110wIzYXLJLE
wb4PX91hsrFn6rklHMVpjyhOEBxiRyKzU3JXFHb6LrbLPZqcL5WZMd7/+bJuIRbul/4Ex9DXJ6Va
X77h+WsaETUomUOqOk0/qPkV5d36ePmWsiu/byUKKrjQbFEHC3Zxps0r1cSh8MKLcmSV5hMxqqwr
QKSjvk9EoaefHMZzPUk3n+5XeXeUaeutDXvGlkgmAC95Pq9XdihLa4LS/VcG0TTzmzriyUN0jREY
P91Pm5BqCei0mPy4eMvSrcdtrQ53iahKyZSNKZJ2souaM4Gp7Fsaa9ByGRK0JQXVR2bk5EZ184rb
ph62WdzGK3swPFIOXbV2xD1vT8F4zB2i5SQfxhWqKtNR7guK+c1Bf2mr91Zykhs7Sxe/K1Wc8KLc
XBtYi5CAZHacQtbtsoUpMjcpxaEJg+QHbURUxylwwirrpT1WeT5xO6h1SxGEzTBNrJvVKd+Eqsb8
nYp0oLzBz33qS6C4PTy80B1Z27IyJv/+RvyRcrPMLouseh5dX68pg4SLAzL6nLMReaBzDqdMwKqW
MTMeeQB5c8vWpds1trYpVRCCroby1bxoR7kJQ+3FGuJBMHAZ7iVxWWwcWXL8s092y6WAASWb8kT5
kktX7jOSMNrps32SPZMJGz09cZlzU+79dJ1zkwTXyu4Y92xsirZNW1/JMFNGj3o7WQe1vUcxfFj3
4GXXppYa60GUA0qMKPyxyFHWEtVYPCEYGuSSScMy1TfFzlY25XEGlVugxpjnZsChCpFRl6FiI0lf
sil3yk0lDsuWgsYUqT8Ral5eI7vDvSEixcsrz/GoiEGBsfLNU30ZgPHbFUsT0Y/FRS5XioIEXfTY
KkaxQAnPh8tzfUecCTGEpL9oATf6q5tKGtql/7eHc/EAnc+U18jkEyNPlX358kv3fPjLuyWX11he
Uu66vvr0gT59yvOJ52ugDhcA3nP1VZMy6ZeTyNQi7FEdZT/QTZQ/gg6mo9gnN/2fluwuLlOmPFm2
Lq+V3X6po2OG3a04ywwxSz03VcsmOypPVkwx3crmee/lOpe3YkZEdYSKy0oele93eXvZupz86YqX
a335iF9ecjlvihkp3HgPgrs6aiI9KzfLn9aXriGyl0zwli8P6GIaq8Xi67IxrbzZBNb8S+5SZUbW
E0uzyylfuvLAf9xXllG6jvtUxUWXNzLkeuHLtc7v8rfH+8EK8EYhV3z+xH++qPzscl8rE82yeTlH
Hm5kcvq8U3zVyzmWyGcP9d4T+e2RRLf8BeVG/nijTIg7IjeupPZDVRUtfLZ+WJcy4Z4Pw3UU5s5W
gjJgO6EVIJd8sn/ZnHc2BRKAXg0d7+tJhnjl+ZLyIrIvX37eKfuYmk8bjYLBKCoHgKLHVTWqCoFs
4x27jDKWqlgAjJsYiWVRfzBlKaIWVQlT1CcGMW6bsmgBSHTtiDrGICoavdaojFc8S1LyoZdrSanp
oEcRt7wL1defNbXcBKJ84olCimxFdW6dW2Y8ODtC/T0EL2JGsX7y5KoqETUZhAKb1SwLNcpJ00Wm
UVZzJlHYgaxFvQpsQ30MxUbutJVWWQ16a/qlo33TI6/ZZmo4qas4cinIUDsaRBVpEpteVJZiSkyN
rDWJWEW2cgpRScKaoVEL9diJzSiqVG1jaJuQEpYp6luDCIkuG7nPFtUv8FBAZkVFTAG/tylFlQw1
8GhFGcWClpJ8XxrIILmcjl0xE8tNu1jDoaT6xhDMECF+CUvU5uQPI1tyIw9kspon6nqxKPOdN6Lq
11L+C86FQDkyy7KilAdJZFPm6lQKiVAGvK0UFvFszSPWiPm+OBSi2ctg/ulkTYzW8mXyiGyhRVIZ
/BnosMCO+LPJ/7S+7ItrDcC1N1nrQhRRpaiJnZgF/280ruS+ywHZmsRP5U1gyVNRuJP/r2xdNoO4
B+R/LvfJbicLfJf+ubX099Ey91sEJVmtXK4gXyxfF4fOTSeqzhIHcxE5uXQVOUVGsnDditm3lind
y6mRqHkH6uytPp2UURyPYxSGB0JVqIlBu5/mfji6WJwdhZcRZRqtIuq1hdxfhczI6DgliqJVfyU3
PZ6qTte7e5SzWyYFjXBEbvpc0JNNE80pFcCMHHnOgKfLGJZr6rSpIKsIobL5mBn1ejTK8WiIEE0T
m0u3X8wo9y992ZLnyLNltwrU7Cwd9z/lWP8LraP/TjTp/1CyFm62+f+VRHr8mH60n/GQf73ir1yt
Z/zDUoVHpdT5NQ3hEP4nV2v/A6dyqvKuyL1K0OM/8ZD2P4RZFBYRwitL1YQX41+KSLr1D9ewLLzr
VVaMQkjpf8nVAnv8olmGSQfyuPDcdBP9bQNDgn+VRFI7BaPRslQPZtIMe7sdHuqhRXAvJBzCreja
9owAi5MKGTPout4yXxW9t8boB1YWp+hZdWUESM9aHpkKt/lmWPmPpg0LolJnX+GVGanDI7J5hHwe
oFzLfYCTfIWCKiEqPiTBEPVUt82nVLFLwNp6e2UZzY9C7dewXAhZ6vUU67e25sBe1I5aUmIRVQV7
/JK2Tt++gLCjWBsVV2kFUD6orfvaaFHVnFzYxGOAYfLE+F4bd1kPl69ol93opltr6ojVunANlG7V
wHv3vHBrk/zwx8bxc9heOqLwa6RH/SzT8s3iHCDTqIQtWrVx02XXa/0zOg3+oqW4F3jFDpfWx9aD
6jM6pg8SL/KZUzp/jCd9p4YzVNh86wbtW+1q274xr3rGD39C9UkYlmiQRZ2BUsqxHJz5CEEsP5Uj
Mk2jToAC00C/zvNZPTmJe+6ZU61fy/1aYxuHTFWvUeTSbpaZ37lAq3ZXpozFEAdaKJMaFRvFsNcQ
g7S1bnvKbWGV4V1gLOFdWSu7Auzh1TKjQ4nk67T2rFq9CxdrgSrel+duXwb13Wz6qRp7eHXN0Sa2
YvPRGVr9WDp4M1j5EF0PZfASBoVyq3ohxPCQiNBR3OBWbhp3Vm6xpoGd+pNMtrOHNNThc5DZyw3g
yP5U5FjXmNB0fbWpN0rAv5zESmIKBjWZ3LQt14ZVGiG4GS06VYVjrBxu71WnpO7VWDjOVQOFJVKm
6mQNk3PljWWzzrjOOs6G6G6CAXETjxkcZaqiAEj6ftWo+rTLxuLOs1Xl2k7n/qGd4whqFuN871g4
/jSWea+pN4N3iEyteVKVko36FhpL8CA7utVszbEc7hymW21M7Kchd/0EEtt3NXOyE6aiyyqFD/59
qVRiOOIJtF6M7zhCzI+B0T0PQTn8TMYcIffFNO8HO9CgMhbTJgpUYCSsYU4z97SjhMpHbSvcwFN1
M9SayUoVJV1VDQH8Fr31qNsIIdpJd2OrY7wuGv1hUsr5l1vnh3CsehIfRSAotdFrOfKIZ6hMpJiN
AVCxv2HInLxpgQbFSivdhzlBuTZUnWjb4hDjuwXGDFnShQizIg2wBLB549S13lw4SBWT5s9B71aB
Mt16Uzc+tU657CNEMbZua7Tf06XcZIGt4+cqUsVjY+wmxQrW3jyGz8hamFv8js2Ni9D8M7bu7maw
QnUrj3qjvtMgZ64SstP7tOrnF6fVXuZUKe9aE3V+2MXpwQ2scGW17fAr/6FoVfAtXdALndz6lOWD
d9NO+JGEwMGB78buVaTpUACLtnqM7H5nJbx11mrKpkYuAwZm0x7tQX+CJH9NEBj+yBVBbgW6dFdq
UO+jNOpWeg6H1eVhgypoOMfJXaDWZd70UKLZ/IB73L63vGw1tsWwTcR+EGvLpotn0ifiDKdtvH0z
tDVym/lqcPL5Pm2c6d4yOyifcQza6p+7+C/TXajGp9i20TWeiupFZVG3A91DaCC686zDSMRXSc/z
8NSMQ/ZiaeltQLLt3lr69GkuZ99OxzcbfNz1WEfFY1tkN3HRhreyN4VjuNajLES2EUn4eXIfGYFg
sqNjcjXD0XnJ1RBPNst6nKexv2ss79kivYVVdPaN0lt2D9gYE6XWXJn2bG3UJMuvEXjKrhU8Okqj
h5YR6ojMVJMRnwL9EZXa8VjGrgO8NrAeKkFKgyZVf0TerkdD4WqoHX1tK6hALFlaXAOgb275/xQI
rkO0Q7qr2OMy/xyaSvugFFp+6pkuhchCtXWqKt5XtnEbqkP8y0Wl281U5X3a9pp9wKh6flHMgpjC
I3aX3TWqcea6EaqTTWs63zPuKlAO6YtJifPksNpfzXnufh+9pV2p3F5+PFbGxrHD8jtUWcNBn28Z
gxNiKpDZq+73oPA86bZ2W4358GzD09/CiIGFNgTW1vPaxKfqHtwXmlX6EAyw3kS9ATsLdCWaGdmB
QeURrgtYrr1HuWXom2Bvw9J8dkr+FCwe4tMUFzdBWXm349Lnqyh0wiMfOXlyrKzyo2z+rgcEVOQ6
44dcLft7d4CSZarRQz2ajNWBXe0RuM+u9KS7Smt3uDPTSuExT/qXBpB+EpfF0Vb6+Glqoa6ZTtEe
qjqOn/QGAnis8o3kUZScULdmRZAvhzBUe6DVUCrvLLu/18KlP533iW4xJOWmytXnoFq6a1dsZGss
+DzjAOGzgwB1mhx9OMkWfIxwlS6Vts6jYNog3Y9OVcHwpKIDjoB+jPSHrlfrJM1R8/by+i7Txr2T
tr81VUUxB2kHVHYM9GwFsAlZFmwUgxDZBrBqCz8C94+LbrkAeUX4gHr1K7V2qAVxuI8ytT/kZbyd
lYSJfbRY5TROcFUFQvCrS270Y5U2d7nS5RhiQQ/sw1TbKvaHtrAgMpkUdrm6zOTt2vo0pGhI2LH6
MAYQwLUk0PaLEdhrx20Al6fVAcHW19DLd1o46JsJdYa9NTY/GYQXf64V7zaczda3y/6lBpN8PZjT
DxOertlXiLhYzA99alOtmR9ifBW2+hAIomzH22KT65hmh8jWuzMnj0uCPA5yOKMSaX7bwJe1FgQy
mvp3EGurvm9UpHpVqJ2ddqd0ghWjD7+MaT5kDW4fuaMhBq3gNVKaSb13E8dcWWb7HX0yX016i4k0
07eOPdXbMa6EvgR4Pa96RxsBbaageFY6C18lYwOkofDnMN8gJfRs1Pq7livXnaPeKGqAkIH56iKq
AqX0vi8JrpNs/HB6UC41NBjQyvZT2LfPqWNhmBTYu5psE1/9IyU56lu4s2AU/mIF1fsgFK099CdY
ajjGqK3VWV13U4PgcnSPTwJON1t1VIdNMAQAZRT0HX7BBORm7noUDap2F/bBsFIbbdfpJuH3jNBJ
JgwT4/AdGi3J39y6r1BFqLP3OGm+L6a1XrJhV8xNz5ovvwq07FiPVQ6PUHspO/UBT+lvZY8QRG7z
PKm/R1sImD8Hs7GBTL6uQgsJBlC6Q3cbLMqxmR1oktVmYf23DHdT65KkwYRHj5Rvg6H8SMf2Xg0x
3EpxXFBsdBfKfcpI7Lv69Agsg7S2UkGg7XGsj/oW3wuEUEIC2CH7Vjjjox4v+XpxtWhtJDWSFMS2
wEPe7TGOtq7OI9kkh1pHXtpAWHkaYT+hdnxVkzMPTUwanQ5SHnO9cYyr+rYOzcFvovaK9VOKzx6W
g8FMOXq60UGZ45GMW3MzrCJkDKhjBPUu8pzbFjK7gVxT4RTBSUcreSWW3bHKAJOH3xHYKW4yb3h1
8vpEfv+96NRq1yrzo8rzuO6aER1sB3o/yqgjrp1Im/IgYh+xIhBzqIbMdxoqdHz8VMgGBSMC18Ou
ifqHOc1PuYr+ceFiCTobVeEHjbblVsfTx7UjaPrqs1oaN6nqFCgRGfGmtpLXpcZ+u4X73LVuuPLi
ZLN4+sRCbniGmfjaiuvgS/gaNtmN0QcjTOaUnFr0UZs8I4ZSvw9VPPpt3yYr+8nJvTcMkn8m7i9m
gDuklvioVWz58EiL1v3t5vNP09avdPiJK7XIG2AP/V3aWiPzpL2OlfnHYLjPs2Z+DPb4Mcf1lVl9
tC1KqHmZX5lFdLBa/nIri94jK77vRuQfSqtCdsUur5xoZvqaK19lLhri6s1OuJeZByi+TXt0+65Z
MH/XxuEl7K1vrW3fuJV3n+nzXVkauT/n06vq9tclGTFQiieWRjpC19GvSDNqeQPmYN18BMW3Q5/g
tFLZt01qn/pl3oQWFC9geE6GGlp7F1AC414ruEkWSzg30FPGO0VL7pLKfLPU+C5k/rWVQqAvlnI7
tP1V2Jr7ejAixJEwBkcRusnvhiFAQWNxVksIYQzxtNvQ7hmyom3TpIihYfqEYkCEjNGbKUR762X5
6F1kl5q0PrX2jZInG6r/wYpFAwIji53ujTG+bTO929nacOfOvY9ZzVvgYQyhOMkW4D9SEG27RS/l
uq+HadNBVN7ZMeZMZq3u59ratEr5oyzs/mA6k+YXZG9viPe3Zlg1rDdKndUS8THVZxFXT9G1CX9r
pi555zTBY1w2v9MZ/mE/GAu6jNuAJNJ7+C15cHvjwfaK+DHF0yEImNrDtlLWChXKwWrzLaus9mB5
3FKF10/7RS9uKRG+aJGZXY2NjpxIPKfbFDYAMjaEcntPGa8RjVS/KdljbLiLr1uVuc6MyERf5pbI
z1wjCNWy+Jrmde3FQBkjbwtnk4z9kFg7ZXIjxm77OcLLB/X54hbedrIdPFzU1cA5pfxrJ4VvCuf7
MBtDuKnU7FZRRn1dW+7tSA52H6r51k68hEVLQ+EVj6y1y9C/MpTpzW6c/kCceLCiKNgsLprfjZW+
xkmpH5ucKL7AxFTrkLeoMsVdY46L7JWBHqWez9tM6+rvbd5g3u5uZgL/hzRHUmUJ7B+6YYyrsGTs
e7MU3cTWwFz2nUvcbPPn++iIoO8SO/cRBn+Ete6qbtxvds6hsDGeVd1mumwyHX0E2w8797a1ivs5
YIB3MvW67ZVhUyQY5XmoDjG9urmHWnGD5EZRzcpTG8wrZfDidePF360sy7aNNV6Phfo7mqGt9x0q
6lWahxutNgms0YNpe0objRBMRvhMVKf+9OVOw7NfKBU6G7lfMoCo9//7efJwgsYk0Vi9ky9tEFIp
MRY+fLmkPKgGrAhNnJrlJeWuEam1qUa+YnGZaAMjLE6qM7d+kpcMy+OuNazD2JQ3CTqIXTF+RDmL
2W5Wv5PwuI5xiVRbX1e6Q9l2t2bXHNCSb/FlGfyit79jaPAzrZYPJ5k/aoMKbD8H69YzDsY4fixp
wEhQRo9MYqc8WtVeN626nLWCpWOCuJj6x4ynCADYdVNp1/DPUXj7tSzQ+LKMWWCwtKu6stdmXBSr
EogYWVuMV1q3wuhRQHqlsPQwwxSSrSWDKjqMAGL03un3/ajiHcBBuYm6Lt8uo/VUpwKErMc/8iiz
j2qH3v5oooKNlF02IdA06Z0HQtiDE2iG6lrqL9fIoTFdCxFo2a+I8Y/wtNIuuy8tTUWOKK9JWJUj
ZHvUT70oOqao7kE8ZnW26PlLBpJkuzgArOoFNbEiSt4WF2UAfK70k4oG2Hmj/2nZ5P9YSoU8xFOe
nlwUQQ7zCPVXTx6yvIbBYtwojvULW23LUB86PXzOxvCEpty6i1GAtZp3HOienHjaRzE/OEqMthCU
uhoNdaMrlOe1fjcky7WhjcBhTP0qVOqNaUGD6dV1DIYnBmo19BBwCXq4NwhSVh4fNijh57eVvslN
Qn0nvh8qAx2bftPZzqbzlLcaFXR/dIqbePJ+VbN7iJE8FEsEKAea3wRrx8vue806OUAdu/p+Cvvr
qqhvlDjcetieaqry1gXjmtwfS/wad68BV9DoTVvUa6MWmMgF2hVydWRTmo5kg3rnFl69jr4VKRon
Rj/eeJNOThMNtyXbLq15GraujX4iei5XlNh2+dQgBFlrzPv6rR4kt2mIttmUQFtoinE3EFD7KNXw
NR3u4KLOHsuexGWZHS2iKDd7ROyLwFAPXjRl2AVKQnwxUXq4NZ1m3KpZ9zNwAbY1SQClrcru9OSA
K4aG6l71O0VAz8sUpNfd9qR3/RFhp4mcDcHP5JU3FQO/P7FqsdzyoBfT7GfVANbSyuGDVRul66/q
PHgqK1tdq2Z6myDItiqr2xlZItCJr3MQPKAsRxWojY5lctdbUcEyqHJWkRVZrBu149J3uxxhLz9t
E0xI85egdzeTZoBbjyMyrFH8WJm7PsfLY6iJAlhwcOu3KGk2DwvLfWRlOqr9dmj4rTk/RRaDt4kW
0FqpXyPSDu6ywYe28fOmfTdL59iZab2B6f2elLm7JnFLZnIe1/p4DVTgbcLx42i03JwFPB9zrPad
jXtaXpkBvjDRL+zo+ptYiEMZiJWlTGOZ670kqdXgFdI/orhFKAOt1CzG7zUwo6TLPka7fdHMeQcj
973zalSqlLTcWlicr/RgPOTLQ4bi59oDeYcE27yyVOUJxIe3NiPwqDMSXA0SbCrySVn8LXfU21CZ
/KKb74cQQxat+26ibqV0L8hTgeWsNmNfH9TM/JYUaLqpDvhRPHZXWR1j5jpYkNuNa0ULNmWd3JY1
Zcw8uM6CVvMXYzbIody02fBRL/FrmNwZWv2SlWa1LkAWsZq0je1oM6IB+9sOY3TlDUH42lflu2an
B2Rbryazvw3CZ5cH0RhYhbhGvarc4F6j0Id5S4aMW/sAp/bFBPJkTcVDqOdrdNyYo9MTsjyrFlBT
njQHsyt/pDVoLzUOUGsy8OIFm/0amV60qxbzZ5Dg2QVgdFnlVvkYRelDvlS/IwYKfal/A7xBWaq7
xxLpyXE0ZANwmCyLn0s8/QwYFDQt/+162rXAlMyO8zYL//bFI8Zs1q2JEWVVkvsftDLfQv1cOSmy
Ttjj6q+NOSV7WLmP2NQ+oDJiBuaGp+sJZNN95rpvVYBHUxsPyP3ATOEDLtfuNOGc8tTnnbsN5/JY
iKVqUBW/O6XbqXqv+UZgPDVMAX2o3ZqUEKF/l742F9tycbZg3HM/WcJrpj4g6uF9pk2+Yr3rTGFV
0K+4g18N7aZn9WbPxU2JmmqHjEsyLN9sk0XZQqa4J+1h1WtE1wTpH72ZWLmduvzYWmhTeuZ1TBXR
jw3noU5spLjng4WoARlfl+y09jqq3rcoqnyw7/rGEXAAsM7+WOuY/WZ83TJb+LXThHzIzAo629gh
C56lnO7FT9zn1aOXeYD8GBFSO9rqXfSuEJehdleyzOErRK/JgqKw1wIQnrUZAVLvSZ+069GmU2jL
plkaRs98sQ5wlO5cBKlaa742YzTKLEtBfjh7NWJXhFbe2l3S5yYETjk+jUWp8bL4Vj5IXcatX/1m
8fGUx065CVFGTDqVGM29Az1i+FjZkm1XdDAYyPuSOwPFqk4vjs2X0gPW7AoCAGSkmCZxYdI14iI7
vaI8xrUGPzO4Y5jRwYlQ7cI7Wf0ZRNVaS6M7QNQ/kZ5jkMeaMdSgxujtuJlLFD8znR+wSchgi3C7
nLGKLUPtyq5Qi9NS74Z//zBg87xyQ9IhyoTOcWiSNhIQ6NC19jNzB/BJhPwC6wmPjrfJQtHI0Z6C
iATHMP5mjfvcZw9WP5TbeHYxt7XLNfdW5gfGOPuUnZhXIJ2u+ykKWUfOx6AxGRTS9Lc12uqmHt1t
Os3fwor3B93Sb6sekcVR13/mrl2DcwIbZgXXSM49jdid5ujc3Sy1l+0hg6Mlq55w+V4QjyPQ9ihn
5/1skXJlXdqSfMJiKRo0im7ouAkX2ijTKR0WIcQHXXtdtB/5mDzPlGCQ3w3IM4gRsm5flWn4YRvg
2dwx2tj5oF25GevQDH1in1sFV8fSQkFa7dZTwNw6TNi/67ppEJ1ZM/MPyp0os1D22trwhf3GShB0
zXoNiRZWE1ri5uuqi7RdHIV3joLBaDx3IvWauiB/3e2YOZqPePBT0xsTI1azbTrvZVHnnTF27z1y
lD5ImplnLrx1Mu++1cmSdsZDV08vleHdDCG1jKxWvpOxtdQCH/eoLPbYMGByhQqzXjChxfH8M46Q
l8T1bUWY93tBZMRvBmJW6nyredJjv3OYCEYv2ZBf9w5B/JO0vcMjtJBM71aFob8CE2HKzuJfk4ts
U+7wx0WIiCwIm4aa8823227YRqipRWa/KTs+wBCpjg+hjRyS12+0vAyvFMSQeo9bHNFn6oJDWK/x
2NvV5oDbtua9s7x5CgFfsBJS1mEP4tDN5t9T1L3njbntYoe1qxejJ6XZBJDBVi2M8kbr+mfNI37q
21vgqfy9KJyRT5rL8VYpI2PdDxSC297zsyZ9chahs7RmsdSbN45do1Wl6mRpw1K7woSW8CEMome1
0kPSIKG3ocKWkyD/gXdrvQqH/ugEw3UxmfHadBd+uGgivdZuGZ7ntTUSp1ODAqwtBNimRzWtrp2Q
Mc9DBAvL0vngeNUPPP92WhQeunwiiTV8uJUKtJq4SUt0H1Wcp2lMZ6yUVbLwUbK17OpQpGipYsZ2
M5ftR6HU1lZpja1Jnl+rniF2OPCYHZJ5cfyzOk1tDmhkUHdKtYus5NbO8aNLZ/ejb13y/9T1CtLV
iiJGgNykBD1u+Gj5Fhvsxh8G/J/TAjX06v8xdl67jQPLun4iAszhVqQoyQrO8YawxzPMudkMT78/
anCOFwZrA/vGsGVFiuyuqj/FKUW592pPHPEulp9Em6ebSGw9rUt8YSBFBLHf9r1zT0P7lETjp567
WOgJd2tUrtgJ1XjvSmfeRdgc+nLqPvqC+ZaWDlmQQKfcajjBabN2awEUWpHaYArJymco+Aw2aSin
xGSoTnwLaMpWj9jSKdmbfe9A3W06mxK0cPcNXOV5sHC6lEof2vY36nk6GIRK2mD0QUSWa5DZmhbI
PoNlWBKjXGVPTkHbrDMJ8DsktRuyoztemcBPEUhgrmBS+g8rStLNZFAYq5G+RWcG+bxbXmJFiVh7
dIRN7ghFG7JMMKgTlp7cZJX6nYvaynenmxjkJWAwxq3Tg7CGZesk0AyS+ii9ft90HlbpNmIXTeuC
ucRHudEViQf18jD3pEvOeL4GTUviuO7aZTCm6koqoJi0XiPHuDenuPCjlCmhq7kBLkzvdZz63vAy
ZEMVJDWW2YWMtCM2v9gStKGpD9S2T06jO4FkgcH3uriwPIQpsL59iQquZJAnY585kPiU2FTDyCAZ
cpjYZBq7m9l/tN8pzZ+fENm8MuK7GnpQtlHGsjjk83xKxn7cl8VSbEkWOIy4SLEadgdqaXJxAXuy
MTkrBmhDWkyHNPfA6Ar1EBfasl9cyhDbNH0Ho//J66OdMuBrnxlpWPWUCGY3ha7E679PRefj7Ql+
0itvdecQnRXlYdMEfVsf1biZfDVmoGJ0Lr4Rc7ZmCUmxiXK8QWXt9eEs5i8d8sS5UCVu/HURqOVD
ugopWsU5449M9AFmSoBGWH1n+amK0sdoGCk8XN7ZDIW/NXGsBqrdp0keZmvKguiGB/rYcFBVb6tl
ILWycoobXP53S3rT69WdVQEsNPTZG8UtHkYZe68RNiDppm4s5Zvp3HYR9q6Quq/NbDOm19/i4YWV
fCbTHa/3mRCgQLLPwEqNzGcymzo0ZPWlZklQ96vZXOKwxiqG2M5MRMw4u1iVjqJKfSAI+iCdqgws
MSDPMut6k2H/7ke2acM+Gxi2Ob/g/1R7ayhzVvXM3WKHB9rT61u8NQEdmPiM4JGxo31VStwfh0a5
bfGUShzn2Z1VMPeoyG+VDNP5Imz4SPu4jhMcHJw1Pd4EP2AcAjXikMNKhXKE56SKX/uwnAwnLQLA
nY0q+ruyy4E6jGmjoQlgd8AbzZFkwA85HVPnLNslTx4NtyJdIa6GXZE26r0bxUCJivHcevWDTMRA
25HQckrjOY3acDEXTO0BHQ9Sa2q/88btwsw/VPtSBFG13BXKxSQTfMd5d0aVc4FUAPNj6i7Q3ZlL
0MNB3kkhVy7KZ5tkz+4bA30M0F9Gcz4YNe3eGFu2r3tsPepvY5QTRUHxklf4bDMLAnEYPlWaLzy3
YYWM+T3plqQF53yTizFRubqlvTVtBXjQGF8lcelbLBnDeWlayC3LPpube9K6dVQVXhXkJQafRm27
zJHcS+Lh3dWrVHt6lZyx0nYuSu4cCbeEBGXkjNaG9xT20A6Z2sRpHjGoOCP6eWc6SCciuti3dT/X
sQ+no8BpHik2yId5Kcg7GAef7cLeOyWZEyXgsgIxWvaB0Jlks90e4flqftPLL7s2lY1ltlVgyDfW
9gZ8UvvWerf1MyfD7sRQ4a96w7ncuZEMxo4EBoJA6Xmpf3OyGTxk5VSHW1LPaakYyrdGpQdgllVA
T+f5Xm5GWy1nxbbQGXWSwbdle+zPUTRfsGbD4zkujxPe12E+4AEA1WRvOv2fmJAWVq0/Zr0mR/CN
uNI2tnab3gxQYtgHQicxv+Z0vPUsSLdato1m5BFuKvHbzR4x6cNyacwwchmfZz6NLsXHnH4KSxAg
BA8FQ1s9SGyHWAui7LfEfHKqy3H9mrIHVO/2roT/o2nDXeR5QcW3RrtfPubmJLACTYqdrNHoiTr/
1hNQHtWun6Jo2kObeB+A30kgYSHy2v5zyZI9lbTqLASpxhK8u67/AFS9LDJkKef1mdpuonh4cbTp
3M9uFEYz47pRlqpP1AiazuLTng2dlVM/err6Hdk4cE7U/tS37pO0d4k07LDOxjsUzhfPQ2wEA2kP
sWbYRrgF+GOt9zs3779zbcxpPqmAC9VpMbDEHd6xyDoReYj7Nu5imv4oxB66cQ5QqGZs2tErwFQX
MqzguxGENNR6FuR90/klm6fJRMNPp/KDeFtB5AvbkptMrPveTcY+TrxLtmtgWW8Vdkxrop9sbKKb
6rL/DRRX031AvIorQCTmdBXZGas+D10UyPYI2MVE00RIxQnHU7MyZJhMd0fbaZl0mN4jmckW5Iv+
G2oXTVQhKAPsWexmw+hh89gJ17GyqwmhUjXtZVGV7y6ezJu+qXHN9/IH9+Q+aVNSHfuYNNU6Qy4k
40fb+G0XWX9XZ8t9PLSEiqRBNCXThVQHLhE6rj7v4NvhKD/bC9K29hwtpTzXou92roGYN3VjRAy2
qPy2r18tV1Xf7N566Azrq7byt7jUop2ZzWrIqiadB4sB685Az3qEGtWC5FBw1pWwznbJApmbrs+Y
qQtUR9YE6biHqXnN+2U6XHWwqtV+1b1sb8rGQEU53InGECwMlJj1wMCn6ZRu26FCi2NrlwgoknPf
xOQzmJtKKS7RrOQHTc7zreZk6BMFIsi0wwB6UW8ZHDDDxsauq4MMXRnBE0O7FyZR3GmKAaxgQu8T
tVP68dhTYI/9iTCc6DspgdimttlmtrdT7KjYReBLGH0r26GdiBHJ091kRRdFidmzDE4DV2aXebYf
NbJtHsyiPnhjZ+6mWHtMwaL2k4rydBbRTW3ZuEfBR5cA+zea650VR48CddKeNSaElikXuN+qgs/T
qN3ohvuZNYwd5w4H8Lkke8PKUZ9qkq5FLFvNHATXe0N8zDrN9tT0RVv6hJgT8Yl9s7dLWGmq1cN6
7piQRYnYEd7e+1phwlnLC0lQtIf1rOeqLCUfBZQKvxwrpGOz06F/BQbit5k9TL3rW+Rh0ahhM198
SqvVbrVB4sX2FalW/lJExT2GPF9WYW9FU+IMX2Bc3pGP2HrhkIwPBacCjFrRBcq1+1WCyLG/RSde
lZaspdSuwsiB1l3UurVr2ZfVpvu245LC1HN6+sDmdkQECjnmZqwb/IaRYrNO0U1VyeuYKay+BtS+
0sPtf+04v1NXVBczTd+bmn25ZFydKrhbFn1+Q3h5vTdc80aFmXQwWmrrsZ6GoMOVkvJpjpcPg2Z4
coBdGyScag2KkYq3SO/SrZeL917vIj9ihOdTIf8eu6bY5X2FQ4oQfeChB+N2CuRhxHl3TaVROF+X
cegh3fasXB1vVq88P07TjvefAUM4x4bFxqnXNJdWfVWp7gNHSnzVO7Fp1zExMU1NMBB2UqaeCEVv
z8ycLCOwkgErMxYnmeXRzWxVaoCQ7Bnns9LXaxPurG4QVLMoVaiiz4DSiQFxbMyfnSj/iHxqIEo5
d/gvmYSFLFZYgDugJm9e8pQScFyql2HkuJnGsASFU2Ni3jLj1Yl6cpvxSSURdd8GawBnYXBLG/VW
7gNRHRIvnvigxFT/pKn9BKD9H277G7j2c8d5lQOq64/rbQ2lkG+3iaiOWla1/vXG632aa5rb9W/m
+O7sX+38rn9HefP/gt7SOeFf1wf8x68/z//3PxaLje4erg++/u+fd/H3Tf59Rfa7ftn+5y3Y2WeB
0yJQPhKfw/mxxtVd383fN3J9Rj2x6/KvSv/6/0bJKSGuv7a5vXR/j9/fJ7/e+vMs199UZ1r9tzlJ
D578iFcPPrfEQLVarRSvPj8/3ldX861/bnOvFlw/98muxo8/97z+djUN+rmtxwFyWq0gr7f/fYbr
f/8++PoK/zzunz+tVXe6rIaU2tWbMl1tKgHEbn/eSKuvxpbX5/qPX/96hf08G6FYcahP1vNfmabM
icZzB/X2qsq8/vhH4/lz289drr9Vwjk5eeWF/9z+j8jz58+FKpTeB3fdf57zHwXoz/P97/rRn/v8
PP/1Nk8Qcav1VuIzAdn9/PPvx73+fX25amiyxf/naf7e6XrjzyOvf14fky8eeV5Ds7NrGxvDirJM
MxWyntY/ndW21Vp//PMn0jQMcP/596iG2ern6K0Tl6sl7voc10def/xzm1rLaGNMxMv9vMI/L/Pz
2H9e6r/dj3gT3tPPc8EvRPd9s1xvvj7A/Ouj+//f1fVJ/+P//7zIf/234pXNfs6G7X89BP/tff3X
p7ne8ee9Xu9zvS2BQbYdHeP3QBqPD88XGuFVu1WNAuhDKw3sjmMxpuHfdWo0XhSrx0rinOjN83U1
qBnhEZ2JFZxp5E7CDs70odzqq8kyzFcZ2qvxssfwlAvuU6yWzKC/3XFebZqt9TemdZ1Ji203W7ka
OvOZL3rO6Ax7gCd1NX32cH/OcYFuVztoezWGdtCqbia8omEvxGETSYJg6rO12klHAzVzj8P0jNO0
ieN0vlpPG5mg9wCHZQbYrnRdYlTcFkaarkY7xGDfOL0+aY2Xh0kLKaKcashFnYVCM0q3ekmVFOfn
sm4TYrPUGvVMk5xsWFDneMVhaqMHBSkvpQYXABDbItqvghBAKQyKjv9ELqL7ph0OkzqTvzQu6r3p
2vp+wRzAsGlXJ+eV0oTWRuQaFHYKHd3t4zDFHKYzwcBlSavPMQ3IXGBik92aumb7YD7KNlIEWC7z
GEQtEP2XZ8MsDlXTnGHpNn7am+/t2N7U9VyEFFDp1mJvp0I5JTGIFPkIcUDHXgd9dZiT4cRUgh4j
YwyoqHUfxJm2IcmQmYcw03BsOXYEV+wjN0meYjDEpdFHX4ncPmhozHt3vs3l9Kd3ODCu9N7B1IFH
pXeK55yoIOIGoypTb7SmmXZgZyddqgmkJ4yb5y55beWfLKKAVFUqgmmxXNwaN47SiL3Qgb+Vzt2l
ps2RNhmnN/1obqmNX6glp7Bv1ZpIjv7bIb1h9VeDF8hjbUbJO0OZ5wddwTRmGBUq84LM3ij/6KVH
5A0TiX2jMCBohqQjJZj4EVMQfgNHY6ubfPAYXuM+d++n1Ov2bs+bnlbvuRgpAEnxfNFNaCQOym/a
MOIFXRXYgGtJ6HT2ifJH4FsQdNN5PYP0zBbnIll+A2FTJvfAA635IRQnutT68Kst9cnXufx8aIAS
w1uocknikBSkZib9lHMCphiDDm0IZqNTUEDfIvNJ2S25Ct9ZzIAiJdgizJfXKM0h8+NIBGdNwh7U
eMO8lg2TLKjEIv2BaLCbbrDg0SlhGffR/axh2t66X02BWDNW48/V0kG4iuKPGnWZZpyZJyTHpELK
5SXfysp8raeEufa0vHntrMI+2WvKb8erIJ+kRnowNLX0vUy9X0Tk+sZcBFEin2bNRZ/mnQaX6rtW
mLzmkpAcJf+VtxrGxS2FMYPHJlTcl2StoK2sjFBJVUNgyopZiFKfFi5pfxQjQ3FNu40nphMl6Oug
flot2Xre7Mjt0D32efsMmb4gYMPb2l7zrgl5AUMrfdcQYSHkS61Ghm/2GZPxSC0Z0kj6DW1SN15M
pqqYgTsyJ9lbpqJSJ2sPKHNflIyhKLK1oqBH6stWDaoMh1ZXizG8HvaaAeGyKObX2JOfUdx2oMb1
d7a8LXqOYBV2qJomYPf6s9smzxL1wbFKhRaOR9LeVFt6nwIFdsC4CjksbkLohXFP1/9UBXxq1X7P
RusCL/NVFt7J1LlbSWSZocK/I1Mg20ooLaLpTxH8EEZT8y5PEpvE1yrZz1+23MmoeMqr4UMbKnAh
Md/hhxaMA5pBm0kiIgnWbhMgrMX6Q6sGBqzdGMScE35XD7Djsk/JQcKXFyIMMotDQ0LrBplW6wt6
xESlZnfQ+/T10WjCrrSie9gogkQ/L/NXCNmeysCoBhYChYlDUbyN8VAEyKxXZjzjiL4vXxtLM3xL
EKM05WkQ5+MS2FhZuTmJrios+22vFC92pt/LaR1Ov0ob1LdNc6SUECJS/btW8u8y1X/1rcGUo4Pl
rhKjMzglipmBcq2Mcgy3INK4BahWMsdvGiyFqYTXOc71o5q1l7afsbWeT83AoLNnYKWPvOFED70e
6R0heB0OxDZzTbW5BbfapLWN74wT07fG06HW2BRK3GbsJoQvwnhU2DHOUIcOVN3pHcRDRX0pcwZb
hnMgUO6zT8nemcy7BDuiwERMnGhOiyOHEMEwRvA/3PFGgKzHdmUGLbvudjAyeO2jzANbAbuB3DfD
b6imIDKUX24LwBfJaWekBsjACEfJsXeg3k+4Su0cUZo7gqCw0B3PeVI9V5MamloBET2BHjK3xXtq
cZop9Zun1tmN9OOE+IamfYAD/FRaxcu8iCIwu/4p6ZZf9WS/6jW8GkbDpd2GdjydFzdwcgauWg+V
VbPtc91Ao6l7kNQaUMY2yXiLYKik9m5MFdQlMNXeQe0/vLh4stF4T7a1ydQRgmux783iPZ84JzLR
h/pAbWDIU7JAIprRuakdQ628IYSJUDmj4/rModMSCrwS+WQB1peONhT7moDQ2PqYxfQR92CCTgEl
1K0ZE6QgvmX+a3TSZ6Od3mW7/M4AaWVs7BaZHgazfAJfBZFT64cGVemQKqDjhKdvOB6P5gIhpV5S
uc01YwhKBK+mF3/2bn+IB2Q5TDcJJSQqcxTO797sl0Cww24GAYWhMoGfVOgWijlu2opUz2jVCImK
TEoMqjSIEVtEUSQKeof3ss/WAZl7qCdgekRqGOvPZk1KCnuzoh/bYqBfjiC0m46+X3nUbRMR7uXk
R2H9UkuER+r4NvCmSP95TZu8JSS0ePE65cjK95h2EUFtg8Ohjy8aCZ21pe8EOalTHYX9vmeE3HNY
WCSgSqRIrjYjMOFHMgMM4m9xSQkq2zOR2Kr9bAeTd8rr+rEYDNgMeoVIhauXLLnfRTHd1Plo+dXU
vcIKOemeuBvcwneG8b4R8YdVQiYYPMZQ2Vi843oJ/wCxJ5HFDLUMk9nwwrmRE4SDeJ+yodOw4RHT
1jXUE5fkzsRr9eChTK7LC9oA2DaIgdDMcLkMr7ZgLLcU7rTp4/qWYMF+g8qHo4mf+cYo46faLn43
q3ClFMUI9Xp4ThnE77sEVAVCj4NqAY0BvPMqlkeoW/g9DNEHMpiAJVcP7bINnV6eDQLcRE32aIsL
t1KkaL6A1g0FXgES6jKHnerGeI5gVcWQ3+AgOxxGx0FBgE1hGQw62Zc9GnbmLCCr5SN86oZzDjIT
HOqN1Xfpg5BbEdniiQ2OSvLe+yb8eThps/BxJbH2biSeFBMPT80bPuD8buZZSZHLDh9d74WxdEE1
CGTVPChzBUOaDlSkqOs2gDbPxUMR1sIJbGPgM7A+CKllvi8X6R7cpXjFltFr2MEH2cADpzaeRy5P
3M9JzzyZ6LFkPN5OXsbp0qYPGstP0A9ca1GUAxO2pzit/+ASzHhcAy7Pjeeody8QTr60CVbK0vWU
3oiEotQNgXvPQ9webYrFmCGb9OILJcgm66yznuYv1Novrm00vhVr8KP16RdTKcAWjN4ursdWY89B
7g6fcZOym9v3Sow/e223ULdbrg4srDpmt5YsQZswEtuYWK2SGW2GWZz+kaFniqNVawSkWpOy0abx
2SIfVdOticJKYW916IPt4Q6RKWCvkt8ZzMbBXL8YiVU7YLbbtl1AMRf8EeHlGj34NplgzzCIvmiN
W9/KW2ivGoi/w0mj/CH37TOt80Nkgw6miTg25qVsVNP3EsjERUkhulhkHPe563uIcrLFOneD91Qq
w2+gHTKhT+kUbaG8BzNK6Q1So62Q8V0mTRMSSfs+ddnNUC0PxD/eCNl8tKYCW9WDNIZr23NjQhmd
muiZrOVy06oxdSeifLiyCMBduBwqFgKQU4BXlr20501aWZ/ZUCYbOc4+/s96aBrzk64iXsq4AhOO
cG6m8Uo5+21BKAkKQmjpERPNhgkyfSzTDbgPgexcpdg6toSHcpzM0bzEU3mekTKvTZJOObamMFqv
Ch4DJjIy6KryTe+Pihba6gQMYCmPZm2GkmjNdZGqEQa66EDnF3fV7o64d+c5C5tiHLHmI2/d+NJt
ZQ4jXT6qc7SdhUZeLOZSftpREVoeZ3+tzN6WwiTmCsnXRE42Cyh9dW78MYArMKkbfgNqX9dNUuQs
UmJ19T6FXb9JWifIPbB70mbRuVn6J6bTv1PwJaSC9cHQx72cdQ/kQXtoLQ/qlOZBKjaQzuH9uj5g
mxITGEDA2k9uDjCuE9oNKdLRpEsdkDW+5kHhgdzxlmntoYvEUYGg2NaQ/vqiec6KCptX+0Z2bbDU
1M+j8MDgMVvb2KRWj1oW4IS/XBgFvDXm9wwlqcFlLQCwQifWD/dONb47/fgrLcWeZGTf1rUP+J1W
0Bhj7ldLu4mmDlnfMgIIcPI05qPMnfsBMBQfy/IsUSwpYJSbOvPeMwv+Cfynp0g8DKYKEErrvqk6
fF5Uh7zlpDoXlnkyCVba5LHY2gvOu53q3DZ0HRJjiSABFfDM8VmXyrPqEUoeJ/MDCjcSFybnnkxN
gPAsOtBqvbneg8usHZJJ6WwqcGRfiIwCmwLTdtAlZXodzKN1A21sI7uByMkE/hCq54J0X8W7UbNo
zzmJ6WBibKdMoxOTEN7QG1RbRbeZPK8hHJDce3R+cbpmh6I9rZzt2KpvSlHcuN2g76Jp3pEkEZKy
ieildQYoVeJX0vYEYxkH6gs04RQYI2HoVJV0X+Otmh+opK2DsjJPZEo6bC1tXsbeUu8r6D68t6o1
4OC52ffsJG+JSLbzjCBZkYPhZ54O6Wp+rc2UWHl9V2BDsqkkkfQ9qhY7A9ozh7e8AmGPQDuDKONb
8+wOLoxHXGanIeF0cMDfZSv5ys6fJwyAN1YNobUZKTmkLXzPJa4WEICQc8e7MevvJsIBL0+ai4iT
0MitFNHrdGxy/QsjiD3JXQNNG3zkVvxKx/k5h8UWKmsUbssVT1K6Q2/ocSmNY3+p5tArUKvOJC7q
vWhBvmKg0DqK/TYiXptg0wyRHfmqzELS9LuOipPqwGmiBbNo6y3SR9N+nxDSvnGpszddrX+PBqKO
4lkDu95BfPtwYLM4y8T8xCsPudF812BAId6731mB1HeU2FrqyWWJIaq2/PD7Fb9Xl9su8fbO3cRu
yqV4Qan8mepRqFvyD5Ysl8hD55WyRmlOty2l8+Jp03HuFJgcLV18bXS3sjPhlYH+OaBXuafvlKvD
azOfCotIkyKthjCFwGgDNm+aZnzhGoUNojWQXEbT3nbxvONxm3IZ4iDPkgOur89oUJUgBf17MXW4
I2Mb3Yvk25teW9d4hT/z5JQD1SauKxY8C7+PonQDqQNGElxK/PgNCl6uTTi7+N23nR0a76qto/8w
XiaSVTig3UPNwdtUo3GvFDmRdabxJvH90OJRBgtcLb4ZLz4hIXiKF3uvrbw3M056SuENFYDNmcXX
ocM5awejZA6H6lHqd9hn3je/WXgjwj/H1jhNibwvTDo1u9Ph7YwtFAL1LVnD7Ge9vljF+DTBUwjn
JL3LHHkyPHhkLpisCQwb0ASeRmTe02w8ap9QqT8dlMu9yomZWy9OYj/qdhWgzz8nHuGDAglKMWNc
xtUSI512p31vqG+DsL4UB0oIn+uAqCpEjcswBlPfjbOkxkbV5aEdLiQ8n3sWAM9MS78T2nu0Nq+u
Ep8Wsozw9Drlur0wuOt/Ne20cgVeiqGFy5BA1yK5eqOqFmSRiLOFKmaoam+/qKipLBDkOhJflSnv
G6KR8Qew6GmGR6cwj5Aseh+QgpoKqr0LYskbU5TALDOiDwh0gNwpNmZW/0pKUo6s/KZDW6zm1nfi
dsypOoJgzUKLwynF6rO55HY++V1bHBo5oSdRm21bW5+51t90OkisZ2G9naO/zYTxlUTVfZdaa7b4
cUhuHdwQ+mU8VQruN7kNdSPF/mI0HiJBtHoU/Vkq5UlfNWsodp6U/INc98oiYF6J1YaaS4fbWTaB
IbRfziAOupc+4ogTH+oq/xbRerCT4mPW5GteIVWpDJTGfc1nTsfLnI/nOksfkVB8UkJ8qivN2all
aDXzx9DE48ZV2ciV0sv9hEByf8EhekNtvk4qp93EkhkYM6NZ4rxvYK0zTUg+PCRBK6Z6Kov4CAv6
oXRHc+OoyvsSjye19W4SrzrrLOGYouwE6TgA1zqsGrFNx/QtLTrT/9NazS/LKL6ipoko4Ov7UiF2
3ilZXGzUMRHiD7sloHDcRshebSZ6Ra41R6MoHyFDbioHDkkF+2UekTAlWvSaZbBirQHnl2V0iHc1
DWBqyPRKHe/slgh21RfLlG0cJ83DJXaORV192mb7AXX8VpaRu005T7lCXlE7OFtlCLyqPqeDG+90
orWdcYi3jlKR+bpclAib1EIuu9YyttaA0w9bnrK1Ct/VubpgUcq9JWGYr3zqyUVit36oxvAeJofh
DTZNdOVUdJzF1dkoXnCQCZKivusS8ZZIuK/rKbjMLYn1lEdhbHOiMMu/IPfbMRF/ixxxYXJ7G/WR
Spegj6xO2tbKmmNhlo8i0d/Lyca6UCSUtWOzc71lm5iCjbFKH69p0THB6FuGx82ebuxRzOVbI7Jf
dL9PoyvEwUEPYpBFGOAg8GY1p66J3ikPiOROKFEiBvUnhRiQDh6VD9k+x4pJ33eKyVgvmw1KhjY+
lbNyqp1GudBrvk4ls91lcMKuSasApsVITw8RB0ENk3GzyPdVd65qBYCAJ8DDSvlF37uZB/lkppG7
nxbl0tCVH+KSCA/UYjcyHWkalS40ZqwamwzSfTMTcdmX2o1COACqQ+y549yhUXMTdVdG2m6evfZg
KS50/NlzfRRg5YMyY4iX4syxu/7597ao3Gdcl8A3gVMQ4N5Vjc5eJSza+LLeFYkbxNX05prpGeBn
CG0HTVXrzYfaKYnHdp0PmzmyhoB64xiDsufzhItGoTqYEZM+rfRpbV6Wout3kgq9G9nDZMcAMhWP
ePB/DgILqJRwxs2ijAdTk97Oif44zozZSwE01DI3XvpWQpeERdCjTVGG1QTfoLS3R+03amAuGirs
Moq+jMzENge/+gBXJdNDIp+oULA6m2XJJaVsXEu2RIG0iT9g5PxKPB3xi7nJZhbhaIgOxpKesNi2
feHpr15+IXw+RCN8bteXS1cExrA14i+Sj9FzX1wTRwy32pvob3w5Z6dFtR/K5rbJsGGAWfNYxatR
pAvjvDEZaTq3aBg3neN+d5PlsBni5GUV99kKHXhKydhw6o6mGo+oIAyuCK+at4MqbgYJ77GN22lT
z1DWILpxWRuHSpq/PdWie8M/BZ54mxPurdrRgHNr03NmGc5GJ2Vgi4UUOarybSp7yqEpQ9ZolH/G
dOnPIhe7mPE2ecENczCPDXbGhAVV1dZL1Ld0ds5e/AcWFLk03apFoOFsUrdiecwey/ElMpClSJce
LYmhx9ZIvydRwxKuYWZ4Gb2zAy0PD5ldlqraa+6xWucCk7qcEQtuUNZOS4/mwPTFluaFHvvJVsvX
vnSLrdIhMJAaFhSxgleYi/f6SoXLYGTyJcY07ereZHLIkAqeJmNPhL9LAVaCpLnBKnpR7Mtk5fkO
ZhCP0o8GWFiouvbngiCxHBlVkoU3od3gUf3q8SYmejjFwGEJo2s/t/HYjhb5pBU1harRoizG6Wdj
MLCymu88a+86rxr3xbyqiwo0I7p5EKUYoO4ATPULwyfHyT8HhnzsNrWC2JSJWVEnpMrKtYDW3y0b
/SvTynjHvbs7tYSzNOrQ21boKfpombAgXFKoXcUJ4QCiQQSVcYGbHsXIfYTNCyZzDDsHVfF28iKV
1YKmHJqtV1kdNT+why1H9zC0TPzSZRjByzhhPCMm7iLpAshzmN91+XDfloBAvdXz1Yz1kbn8Obbw
VRiY20wFdOSRsSa1VHPIJBIauqld0prYDgypehbA7ihKWcQc3UFjk54rU731GtPYmerQhnKuD0ub
IdDIq22im1jyxWwOcWz2x5F5e+4iacjy6cWu0IGq4hnUjO+/WjCbYyIbpX12U9SM1elbyUuGX9gZ
MqxUo/PHtkpPwgE/bTuG9o0xKceOsxgPMMwCBXRPGog3z6u2lbXWn7WwjgtREjkraZHWL5W9GHs0
ZxlLWD3fmP2KCXWqshm0Et2Wk3fUtThU1wNjNTPhtFBGUz+CN5aCC402y7ZeygLZmKNVke+afqXj
EmGNDbpZLtG+cddL8raYeIl85hI2is7yTdM0YNG1J/S1r8Lm2EaaIKYizeHQcNkH5fRC9Oqwaf+H
ujNZjlvZsuyvpOW4kAY4HF2Z5SQCiJbBvpE0gZEihb5z9Pj6WpBeVunyvbyyHNaEdnlFBhEIwHH8
nL3XtviTIsNgNkU2yxojGdsdXizPMpCCF1cuTclzVN3ptFC4ohh086kEcdauYH/Fdo+/bdTzzoSn
z9SZKsth1hPYLkrwNBoOko07NONCC0Qvyz3DYjO2yp2HDDOOB/5e86rbsrsvRBgM6fwCjuGqHpwB
akJaoafEWlHOjIgWAAJTsvBD2g9ZaJwBK3qrTbv3Hbc/RcxQaRx6wlMALGib2/W76HJO0ZzeDqtT
1w3d5zwe3AM+pSGImprkFzSoZHQ0h748q5Ir2QpxTXEjQWapL3LuWG6I1jw6AmcnZYXFNSdr432K
rFdd/Bim5b0vmzsi5ALLam6X1tZPbYKxvA1f0e7x21LYGLofQ8hSsGRZMskavra1cbgemTHb+KfS
eAjaWPvqKekiVVD6lvUOSYHUnCBf3O9xJpnpMPbaooxlz79Qi8xUrOxr96JirSymOfN5bB9TM5wJ
ONaZbbD1kWVPMRtV006rtX1eJw+dlus75d4KqVEY6vPzMAGoanW6wpN66gYmIvaI7y4qWzBAHnid
KV84+ugSt93X3GZEZv4QQ3LrsttnE8xTcRimFynYDvT41Taxp1GzH1RlxTdRhSuhMhkbUKuMLXre
avgKPAJNd3jJ+mwglOR9dGno1ykt+CHSHjuaApXIvU0kSpvmh/k0hGwP07wjDaEbXzW27ip2Zshh
iTwWaXoHZx0IjQXdxlnqalN59K+NgT0f1Dia/3X5oZvjWzfoVCz2eDBYe/ZZWcH6zN9wlIf8LuYS
ssNREDrqnneUclXhK1K1le9jE4znQl6Mlh4KHbaQCs3bpvXSU4UueQu5N+Ikb+baO3MdlVuDtIUg
7sbxmrwaUyqELBPorLh/nefqhidsShVsbjCVJDBRS3Qg9W5Oq/YKZxldfy+tb/Wlfk9btCBdnD4I
0qe3cUPrNa4sCH0NjRMMdP1NaW+TQvtOr338pkUHpq/I2DV5PbSM2Zap/O448EEdydZItdcEePOp
GPqyj6Da3STrF4vuW6F5zunn/8Kn8n2w6DzUmc27bd1HwAXToUAgvsmQQNAgynau5kEWVMPs1w3r
cFgbj2mfpFwH+ktbx6NvCOFsI/Pg2njG5OK9REkMVEbR067aglTUkI1MMS7UQhs1Vc2xmdrHwamX
vcCAFAzAlKaMxA4WORzWKm/23Dy4iF0sSp2L99dgEkcJxxpro7Jn55VVgana/nqo3fu85ISWC37V
2lDXndfVmywBScnvI4DXOsYbzZjeqHCmyU+bEUfh29gbMEkdxvJpbzybduOg7vhWN2W4jycM1hXo
MuXcFEzEfCzsyIlRzoe1thsYsRq51voV0LIU01ZoD1jDq1Om+mlXFA3wsPAaKNklstmrsC1DB0t+
1Khl9GMM9NBeXVPkTB8sucDYHPfWMNVd02e0YWxIHDPzT8lzKco7dgJ4M8PhNg1xjSeWOfhdWUQ7
LQf/1hjuD8ca8B52z1OH0kwSs7R1ZhS2LVZ801ze5eQelAmdNf3h2FygS5F/byZIGrrTUftpqP7L
OTqPZv2kMsQUHReXaB+nrD17CoUPPs0AnfmTkcE1cDz5XQ4Kn7xpgJbzhLkNhXMlonqTM38Jhsg+
ekh+TnU6PRkLFr6o1pi2V5wAR77DDdj3sbbFKZLvppCgV2J0HiFEMDd1cPIjI0dJN98MJtMDS4Zf
41sUKKwq23Bcgl50vjaoC+CxfI8s4zgP4U1NahJaHc3PjAmpjsNrYoN6KUrrQy3TRYI3oEr14zA+
Y0guN1ydGoKgdpdJfFrZWp0xR7mx0xhLd9Zi2BzMQ2N1RwNiUl9MDxrJJ5ceLZCoLR4DyQEuhUXx
bn6IzARnDCtCq7qFPlfGw4DzJppt0SB6Um587pil0XN7FbLrrtB/stq7807rOs9v4Sh7MuZqSe7y
Ci5fxFpfqX0rjaNNJP0mA5Ac5Eb9LbcTrHUTdiWhfURW/5rJ7K2DqMzVL/Zjw+cik3GLDyrb2UsL
rpYmZJoWgaalTNBM/HyiAgkicbHRYWBia3GaBzTLCJ9YYUl0Tp/4/O+dN4VfkrgNi7/n0vRvPR3f
IdsqK/qY2um+Fc5HnXcv7tw+MIWAQppqESe9Y+6Mu6wJ2Q5IY1XvMEfV8FzbEryRHnvupi+Whi2/
ztTZCc1z3RhvRjiCWSrRia3TrLKLEL7kLrCwsj4SlXQeyC41573DHVSi3itYuENb+2L2yQ8lcGLD
sp72FaDmMcQ9rz5Kp33x6ohudFndNHJnhDw5WdMJkPYOhRwuE0AJvLMjw5OgJzZsgxa83kUUquQq
5IG12lxYfN4d8cFA0w3ixbtMSNL80pDf8yK6wywcn2AInSZr+Wkov9QAwijciysbUGBWNsW+my09
QDZnUV1AbCztvTFO0VXb1c0uapt7fGCBblXc/pk8KTalUddoGOVBDxRe07HCYyRLP2KIa5gWuqNZ
arxvcIrSpotDecsmzI4CbR6xQMTemc7GdmoJaXWtxAgmp3yMa3Vr9qY/AXXgMBJ/xEfru3TLt4qe
nw0wd9MwLt8mMww9x8yuUru5IxMKr+5UM7GaGGJMRUqzKt83nQagpL7pFt2A2jzscE2AV8soyur2
UJWgPsi28pMS8k43lYEbL5cEfvU2jJsy0OvuFLnpMYz0DHs3CnYAjAH8mpeEzWI+4XcZWkqALoID
R9EPAOI9YqDXpIAVvEhLfG0Wr3bX3Ei9OxRePgedQb2bd7hDqKs1sh0rWNvjbReZb7U8Ryar5pSM
DuOwHx4ah0paECsH78OZu1eaX7Jxn5mg7KcyYlaSnU02pXFEGTFF4sZJp5t4RFI99qg9jGMd5QUR
77j8C/t2EpjhaE+pfd3oJ7gyoM2UeGkneDcNDVOrALPSDenWK+3rcjEfQjO9l6wpO9fp95la9l5t
nEKe5NJNt33FgMwGmZSmdCOxwKVYJEQzmT4ySr5zI4qdGl0MgWTsV4pjUoGqHoyd03VUJTQbPdK0
N7WWX8lJvYfp8J61zCrSZWM093nT99w0M1aY6gu6+/dksj76gcwPSOemntd7XZuYl82ADBt27Xb8
RkuWgT0GMppn2o1ZLY+x5TynznTQhXnElNn4WieuklFb8bJodHoeiFaL1/bqB1rqoNFrHhit2g6e
3FkNT1h9fEOyfptnb9JcAQfZkabuHZYwwedXvSyhR9LnIrE6GU9epVAjeV/jHtc5k84rDUzCBqFd
j3B2urIK9wGvFQ3uwn3S1XDVh9XNv/8bwav/o9SD/4/CCgxPuKS6/vfRsldVT3bZa/n6e2DBP37r
H4EFrvsfrmELz5N4gBzbssX/DSzwJLGzwD9dgSeZTAJBlsF/BRaY/6FjkGU8h1LYYUPl/L/AAl6Q
XBgdhIrwaHh6xv8ksMDQ+ft1lc9RVR7f//PfLcMwCCkwpWE5liGZO0v+/fvrfVJG7X/+u/G/klmN
PY9GdSwtPLFJ3Hp7V82PzQLScMbMZDNGD8o48/YzWjtrKsadyN16S/tfp1yG3y12DCsNqCnZlWtY
875sLlPXW3cqLJ6MNKcghxhbSVdjUcLS1HUu4t+6MTfcXMfCAKEiETP1Fd4Aob7msil2rRIA0Wn/
+L2CVKtegAHGTbZ3FKNUDM+buvrCI3vZlSkb0pJlJB00bztZa2skdK4Wj9UF+jsmoqL1swbNJTaO
PQgvb0PF1cLqeG1wqMGBVo+qaTuoELzXSu+87SBdqMOGoKFmsQ/HcMvq1H90zqAf+6g+5HFCY73H
NVqjL0gL2K0k8rzWBS+g6vk0NYjSZkzc8EhgchhgtkiBqj13vAFHfdCNCgIsw60gGcZDak/vrfs1
NpjeeBDpKSCondxKmLusYrEoEoRN6HNJVmAQ4gH23hXGAJA1ERkyCHc59HYYIDaC9uHKb3Nmmb+S
Sr5P/zv6qG5/XQn/xlzytkrKbv3I//kCkaBRpcVVwjVnWmRn/H6BpLOrhmqo6yPjgEe9Y4z880vu
rqAWm3lxNPcrV7y/0VGxb2QONjBx/nEyf7u7/sWxrNkZf71WJe1eHRmYjoPW0N2/HorQQDIxs62P
o6bMTVKXX5mWS3WgDX8bieJJ88qPRP4jq+W/PwPrLfDpzzqmMADIuha5zuanM7D09mqEtPNjq9FX
brJ5w4UdLhGtf4WTQCjCxtPET9eOQa0wHmjI6fbh2OEJdO1jUy3Pf38exD+FjHCrSg/iEi1x1gJ9
TYz+7aZNddGORdnmRxlzIshGkNSRHZNUsC0TUNmN1lMr4Vi1EQZk57GkycB0Fy/HQmfdRLpJrvPH
MAGEt+0FvHeV73++lB1mwWRCe6Ix9PD3B22uB/X5NFpIPFxpuNIm0/qvBx1xByRlkXLQnlp2STsf
upRw226gvFOpjTTGsRLfHJuvtqGjT4u4D5MQIaBEpxoo8d7QAcAZ3NHW06o7G4hynDRPeWjiFRD0
NfCqiswD6pa+oc5LN7nAn4lkkoghbX6DnnpNH44TIZL3SZu6XYjWC7WDuBd4uYM+9x7/8I7XC+PT
O/Yca03vNnUiWT4Hd09ZlMcFER/HshuPppbLjSIfdh+NTzEbZEbcLh1eNN26kOnJkIu+1YDQbfLF
pgc6OphfEIkpODbMGHGn6OhxEopOMlBGykjvcWhsaHrhdR9mQ2DXLAJe3cOly8NX6iCo3H0DOyEz
dMaz/WuDspydLqKlSi+DJiTIOZKBHMI/rRg8nD69bWsN03Gk7nh8dT7dL7nROnNBK//YKe+x8vqR
U47AIszfNCzZ++YHDD6/FAwgp3bGh0JqdoBdto0WBNhACtmXdG1ko5W05PUfPpJ/dWz4Q4Qg99SV
Uuh/vQhV4+UmsZvQuOeDrjLnhJP+S+UqHgmt/Vhrztr+sBBjsJrjYAGvXGMNj+gUm4C+tuMQkHDH
bd6Lb60Tv0G0yoIusu+4LEk4GRpicjoLMP2iftDJZLotHhdvBkp5dl3rtokMddAEbvEKf5GPHPwW
1a30NYA3tVEXpyRNviUytC9//7aNf17CLN2BDeShxvYcW//0lM+idEwi/MfHxQ4r38rTW6TK3lan
7N8ifbhDd+TjiKFzbJ69kG+WmQg7o4nv00IWhxKn/+YPh/TpuSI9i8PwKH0oZSxDl58OSSYa3pPY
S44xYwqMzMuNHtsADYryCAhDHmOyOQ/RACvNcy2/c9Q1ukRty7j0T0eyLjy/3aY/j8QyBJeD6+jS
Mj5dr2nR2ZrSuE27JAQR896StHJEK0CjKB3Z9LMOYVmLTouIt1Gt+/ByQWAW9XSax9zemp3zlLt0
1pF02DtLWEFliz8co7lel/90jCghPZsnH6vJejZ/W/F7O2+VjT6PWYR17XWGd1Ja5kuvetZwk32j
UQpnvTg7MIQOdfzmDAtCrlHo11ZSIJSVDLoI5nMZeJEb+jAZ9lZXCOhTt7gVWo5aLBEw7j3J7hJ6
wzkV2lPfx822mkV7ySeqPSISfc2p/3j2Pz0W1rNveC7PdGRGwtY/35EDqS9oK7vkqMsZWyGeiLgZ
5nPiupHfIaIjfwGyJ3OGTWfA0akYZgUhgZwnOs2YkRzS3EqCKlLtD/eM9anaWA9M8JS1geaZ1OLu
pwuUPttQLaGTHMeUaXY3gzFJq5Rn/fxo6UhzpxTPD6Oee5eu4XoC8crwdSdx+4u+oAiNeLA5+Mja
KdSOFpO5inSboxQzMwHaY0tJ/98Z8xt9WIXlgx35Q+IaKI3sQ5In/aM5MWjol1R7RU9zpC3ZYoro
3mnhrrHXBupn2V+NEtRaZRUATKp4N1eAQgCxwLgRMYrTalRXsdu9h0OxnLO+vy5FZtyUA59jl9GE
q7tXd0kvk8CxC/ili/ODx94YtB2wigzBaFchdQrX4OGQA7n7+0XA+ReLgMXF7CEn9HiM25+WY8pV
uo60Fg+S8uMwkooN2JdmOJ0QwIqWfWsWw13o2czkQgxiTUNTcymaemcbGtq5SOwZjzHpzsgjdlDQ
WHGR3s4QKGaGvEcmAB+VKTGtyOglhKUJuIt+WOQpyxeUmXACEYK5HZKEMAu9Hfvrmxod39c6fES2
2rJzuqrwMe3U4n0hQxn+GkhShCZhSGMUgTXgYsoOgS9QQ0EbZuv6MJ3HNUajH3+MrdNB0qPTF1HO
oWGj1YfNkv1Tq17jdr5ZckTV5Hjh9SO9LGq96NBlMP8TLcacGIIXwk57MFyyS2pbw6iXe98Yo4u7
kgYuRwzNQVW7RcPFIxFau7Xlbf/+AzI+PS+5CVyd6x/0mkWtan/+gHSv7CpayslRS8jy6Mr2JgtL
/VBPQAixqO5R/gZEqyGmdCFt6VP5iMqePGq3uotxegW5Iy6ES+VbMyN3pWzbLvjDEX4qsn4eIc9x
6g3h8vXzpiDRBBeR1ia/auFmHB6KMIqCSufZTpDgBuoE07pk3o0h6QC5ov6Jmgr8EWWyA1IHcFl0
kAtkEmdhA/aHo6Nf8GnddnVMcVg7LRL78Kv+dd2eXYbx4HG5ypSQZGLqkDr68VsO2wBteg1RYxpn
2GLdTOcvWV1Q2DCAJ/566MVN5P/9AZm/dvR/fZS4pqk7umexleLQPtXhuao1MTRguCczF75lttk9
w0lyFly0KKX2hX8i6CEpsXEQ3VbUHx4A0lez+mqkI3JvhsXfe3ctVePiMEJIP8vqg3KmP4cOxKgk
tPNdnBDCUSxTMMYNBC+WxW0OTGE7GIu5HfJn4mCq0xB3wZBN0S1BcmypuKuPfJQXXDvvVV2lFztd
EYndchuKivs8GsITqpdkF0cRJF0PSpCtkjfU/PEVgFec5pUaAi+lCrY8+2Smzm1PhYG2j+McABO2
5D3o80YMAEjIuZbm5B1Aq5z7nJdKPeI1LImsKdWje89eMGLFPPxhDq2g2yJh3EIKCT27CcJU+4OP
m1ZgClZQzO67SYB9kOeKN1Wk5KOQZFjGy3DQAeKLwrXOEA3J94pl+ihcLBpRfDHL8T7UUVc5Y7xg
fUGKbLOB5iHnrqjbzgrCPEKZ4+S7vm3l0aNrmOztiC4zw+AzD9RvGtK6O3MCe+7QkrCWGX0NQowT
YC1UpHOa7I0Kj5WhTeckZxJDkA71bIEWcBnk1wJ7GrVego/B8WviIi/L5E7nwoVM1vD0PaDh54nV
IxvxGO3sKxXaXxaxz7AWqniYEcmIH/OSifs+T1+dZR7pA83a3oWSuJmwJ/d0t5h2m9L/wiKIf17z
LkZqHduxC68Zu9OEJAZvm04jn6Q77ISXioMZohxVMWzO2gFxN3VQ3/Hgxbe1KBr6tiWxPtLYs7vB
via4q5ey146MZ+nwaiHkocp5jgydcMYatdhIZF5imxiddEhFumV/dTtkQikS29OceD30ZyZCEkMy
+QfZFUU/Q8cGV1mRMuZl2ww/us9A8lprF1erCBkeuJbjsuqOthrfSZns95Fmo9m3YFJJpnx+C+qd
5sVFWi09e6c9m1MGgmUen+QCfYOiKvLtpfexHJN3QX8OwZNj+Xltn4El0hYaW9tXrbMXUl2Ifosv
mU3DVqTZrrdLzTdwZG0h9bEvrovpYCfyTphDt3NKdE9Zj4ONQCbNT1dJSB4W0WkizGvp1z9hwyTJ
K/1Ob4xzjFs67ETwq+hWZQhuAypPY4ALdm3HYdJi7NniiGOV14VPpk8QaQudN2VRIzq9CBR2OVR+
2QqDy19C2JxB22K+zUjhuAU/RiB8y+OLXJ0KAOKdMhhVMlaEzFLpwwVHEvNggoM3sXjCwT89ixYB
nWzxUgoKJl+LIQFMQ8RA0G73WRiFVz0WN7t27R2Rvuxrp4ehnO0LNVCNjZzYFWvZ25O8wZITXfTi
+6CTCrVICP9T5kUXZz3opPVuDLjTWHgNYgocgxKMXTLAJ4KqhxiMrxdLBkfTvjHj6FrM3xFG+nPT
GJdsWHAuQcjfKonQEIuAdaXDpGMzaET7BImZRFQaV2l6NUymDHSNR7mnx0Cf3W1e2vrVANMuRP8R
QDnU7zTM8Mb6xitVjHt8P7D10356RgyUBQwZVvH/FfWjdoiLUt2g1EUnESXhS9wtz9qie8xkYYkv
q8CDUNhjL9DhMfw3n2sHixPA4IHALna5PA0BfObEBoS7mlCVK9vEWo6sWL6UIrJ900zL8yyY6lVa
q39tQslsM7NvW4/JAVt3zpNLf8KQ7QFqahsYBlM3Y3K/VyOT8jICmqgBDd/S9LlXkeE92Jqk1QGy
9GxY6TemmdGeSq2jlLyesYVQaLD1b5YvUrH0NKTDEwpLayL8KAa6Buwa3wWjuV1jmf0K0B9ukkVx
Cgvvbshwy7gOUxm22exwyuhAIq3hl7NsuC0PloOFeZzUjV5VnS8TxDFVZ9Z7ZOVOyAjfyI/GqN4c
Mrnp9hr1Me9ZhwYG0te0Sb4YFDKF1bWnMU7gUJY5KYRiv+TNnRVzD1bK1HzTsybW+hYOVtq2p3yE
IZv0e1ONr2Uln1HRlZcsrcE+KmC1tUSwCpywpjN+/fNVp9ZJkae74MymUQW6a8bYs78xYWKtGq1y
S14eCn5MkkOp15elFWTaFdJHBbfBnlScauGd4LFxiQ+oL10D624dn5c0Rd0wu+DjWvO0ED267/rh
QRV2ussjEgewFtq72Ugn/GL2fT0r4wa2Lgpft0cFjjVhXBixJya4O8Or9EMUDS325THQRpSKro1Q
JrfzMzZuJp40XcNKQsYom/kyEuGa44IJM5OBY7+CYOwtOxZzo9zsGvNXj52TDziB4TgW6KboQZGm
yJK7UXmaUFUSuqCsqxIY4tUYg24GqCeA9oJ1rbKYpxoPwaaozIf4B2WkcUYmE3h6o46pVgVjWbhX
7XAoDdM5yAa0A1fsMY/Fl8VzMMo70EOy+IQUo1nR3cvO9HhG116FzsTsu4NXZufafcR/6Vve3J0K
jdgH8mxADOpYkdOU8RtbUCcYaqC2ZtGrs26XZBAq+CyxwJ401+bBaJnSj5lj7LzFfcqIVXF6XG+o
D05LQZMLmCjyVjyyURbO52Vs1V4b0kDP4p5duGWzj+m3Feb6m1yW3t4bW9SZP9pOT2+zRbvPJURT
9LRaMGdx42PU2dbOgAektQRAmwW9f7occepUe4cZzoZpCnPNAsWroY+wvFL1jL3i26ghbLenCKk2
LWIU4CS9PoBURNwVZkfuAkTcHpWhpcInnJ3K8DVgt3hn+FkRSeNKFIHrJg9JT5uRW67loYvrkADC
dayzgHoH/5R1r3pSnSaexNNc3ODVXBBP6rSd1K7S8mY3u6irJoI6ZzTl0YjwtWlDi55ZeOdgxsgK
qBM4CHDETUjM5ina9V19beIlQdSkAPIbkkgZ64GS2heJPV71jI+jpHB387D0tGHytzkIy/6tjpSD
r42+eGt+jRzEnFOYH1yZPSpaIwgm+y/9KLEW8hg4jrkbbQaU6pTEJVLiGT+ORpijL7Kz0uvELxYH
vTtwaZ3wR5a30lvBryEa6sQ6mELH4W0EOlbgzQCQuX4Zh9UhTnfDr3MezUkkHrFCEJNdBFnUQ103
UQ0bmSRZ1ymgaDTzez2aE+1b+92Q9XM6AicH8oeHSktR0FFOhH23m5Fk5a7+NYnNXQM0JlhF+WmC
l4MOa42ovYJkMV3p3qThLNG+yK7i455f2dtDiiGULm7ZbsOtdks8bZDvc78vQcuEZvsUs4GjrHCQ
brq7YUAVgcP3zbDNs2Pj95p5yNGAIZi6pGWX2vvUhKnfNnERqNQ7lR6SXrz8yRItm3TSbtAJe0vt
ILbFQ+IQtpo5uDH0PrO2UxHewg3ZdEOHyXl142cL0ks0dMOGp9eNGe0nZxPOKoN5Q9RNjJ9mbQZ5
Nf7pvr40M2ryLquulJZ/F+V8xqM22+CUyhV8CwOaSqHPsC2qjsc1is84fMsAVttO8VDb6mAP9VNH
v4HgMpocqArxVpXXinRRLKVQqSIWPo+2zCYkOJVde/o96wRy85LeRP8Ud5im6SUavonlvY0072hn
keF/a6uivCtc7xCzFBCkU7H0rd1AfRDEJdbxQ63Q1s2hpS6MALklmknz50V9ozjikT1YAD9i7wmm
AY9Oo9z3WlOe2vULdv7y5JaknOEyplRZv/35Dz9/5Oe3v77MS3lKHJqnm+Hnf44hJAHXev35c6St
8Rz7+YNIP/7rZ35+Pzek6bAKreCA8vTrBw3gOjuPrLJf3/72p9aXHjM3QvIXhyFsoIE1Z0ToRtT6
51cWXS0QRP/2snAQfRrxBEys//Pncf78r1+/+euP/fYqkSceyiXNdxXS2AXZE+cDix0ugigFx78e
y89f/3R8v73kp5/5dOI+n5pfr7O+bNSXT15LM2pGZ2ixXZedXpAF2Q43TIUPQ4o6YHSmVy/vD9Sq
PUHcEdYKFDonTSFJmQc6+4sOncRiRdulwE62kTGMt6ZLgZ8W45ci7ndxlkDewSONz/DY1hapk92O
ZDvTV138jKEBJ0u2aprweWBEx0BtTIRJxqV3cQog0/oYHkkAKHm0SZgFpB9Ap6lJJDAH5K6ZorTS
yEsO41Pr1uVVxezdduor2y2KW9M7TrabBaXJFowNCNysGHGoLfQfLdjN+1R/U6PFHhiEJ54niCSh
J6ede4Q6REEyLa8qye+yKQ6iEW26TnqFTUhcQ7fPN11WU3y3mL/T8Zgb1bxRMMdTZd6peZ1DhBXc
mOmqi1HZJLl+qAYiJxH2sZVyAa3aDpkx0n4MuVYu+ozqEgpF0Eoyq13tthd94/Ou/dIcSLapcfF4
5iGyNO0+ChQ7NrIIV2+D5jhMuzhpbagx3ewRTsn8NtcfElrdvlqc7+5AokBnepicEGjZI+JAmuWO
eM+p2YTJ2ejicWfAyAlS/HCM3LoLwgkTxr8GvBcVOBo2cNrFEPpVoV0XU+PdaO4REe+FvsarDmO3
0ntoR6BJipZ9UDxi/3K6J/TkAJU8KDaKs2d681dAAbcW06S9SkGfdAVK2LHrfUpFFYT4OOjRZne1
SWadE+HnnsL5FjcaXgS8jYSW7AZbXY+lBSYuBC+jzBcc9flqy4lPsFAqjnYFr6ctFjlR3LjVuIua
a0cPAXvMJrZfrvqVpN3sw0KS/NBm/rTMKb+LMYYFdAeCONyaM9Zk0iC37qIlh6UgpKZsmOSsvNAs
BztC7yE0Rndfqnq72LM6EiVxMWMmmTMmKKdM7U3R8wyctX51I4H1+Vkv2po9bLTZaP1cVKFPpDLZ
40bynk1luSt0832FgcPkHY0DRgu48Wa2NQaOGJ3J4gsHgdzc17e8tRZoCVYd5sp4ucFPJ9B5cgQu
pHpyLSe9sU0tiwDCOA3yEZyGJ/xQ6zkzTXM0kulcgqjx3SZKH5zpXeqtfuSXYuR3gIuLviKoyP42
DM14Vs5bujyoZYFJBBdpSMz2MrvbekgUaQFY36VYXi1JJVmCZ8/L8DGL5DtTJKmchdSC+ZjB9YCm
zEEWeXgYHFfbxnj8N3WEtNoDywuNwYPykVVfJpg4QLWJdepKO6Rr1NyYqSDvSsfEUmQZOclVECsm
AjhJeBAr4rbmRp2FrIwgXd5cndZZaQRmgYhBYUjBeuC8iLYtttiD+PR1+di2oP0ZD8z9SOQ1eJ2d
mbSPWRtdWdabboKRpMtzqxZ0LXERxYgbwTXmM2A5HZJlkETDjcoBbOWiQAqs18ahaaxvZe+waMgI
7bkVgWdK0IwIRJOBWXdfyINCxmtM+x4xtY7djJL5QdTjPvnRh1BdpwnQRe+1ge0YP7gAcVlPOTUE
wDbDGXeQ9g2SWWSB1NoBMmAKwiWW+RCaggsQKQrpniT/0OBnm4zwcYb2UIq8CPI3aoypi5JzlcvT
YhN5nSAbntbhcyTUvVem+Kr6+Tm38ClkybOnr9iJsj61epjuk5RETGfaD4s4CenRRZV4kubkEVKH
wv9KT9VpwtXFLou9ereSMbArdInIlBZQOqLCx2w6QV8MjyltC7NJfxSae+d2xNl0oZy2yyKD5B4M
XbPLG7KF4TzeFRnYFEvoAcMC0zHeO9PE5Yz0uYiaF28usP5FqAH6sXisF/iXaZG6vjbSA/dCDLXT
Uu9GR8tBIizUM3BOFdS7xYDJYfBnSMitblGsRRdNv0709Bk/DdMJc3wNkU1sRG5k27mfGV0v0XOa
yQ/REObarq0nQn5PaUlJ0ebCuTeJCsZmrE8gX6zGMa9a7oBYaW9tyvowOl80VbJhgQVwGboO8iQu
fqM/6c23WdebrSnCgcVvPkatdqs3SbN3Df0ECprW3OIQ+eEwO4tD6B5aCUowmpJzoxdfbQq9ptMF
ylIojC0cOn+c7MdlwZgSmrhruEMzgrj4cMC/JPjHY29kP1swJ61SZJgpSSp5BySmD19jiHebzOyG
Q5+vxmrrW08Dd+d1QBpmZ09T9MsAdOQM6+HDnvjZHirzUrFJTEKP+E2E4ctIX9hNuDJJmZkDV6Ah
RpBXHwpgUiX7DRd98G7s23I3OKcubMrtEsaVT5nfuJinsiSb4R4sI869KgrCprsHUILhR+aPbb/T
VgyKyerJVjXpabGrY54K46zidYvXtuLUVd1j7f0f6s5sR24ly7L/Uu9M0DgT6OoHd/o8xDxIL4Qi
JHGeaaSRX9+Lrtt1leruTNRjA5kO3QgPH0njsXP2Xpt9PQ4PSHm1vVhfyVNKLCp+LlVHvfMVutiJ
/WALJi8t3UDTh3xv99HP0J0PCFXcHaUIyzKOxs3cYUyIevy5Ot3E1dKhGq2w2PoVF049xjeUFvsq
Gg51ifsIwiILp5MTtVdmCPHsLHkJaWTirlP44RKFT2p6LsuBprCZjFv0uheL5XskBVdrBpI9IvOo
dSTVDKraA8fsN3aB4Dgb4mBYTlLcO/mGZ5zCFE21T8yTD+nR8qI9AA1iCiVMNSk0aprJSCA4RjAO
bDogNCtaxjA40OR4bqIfZZJbwYyld5MadYJwPXske8jbSUx3gavQxZok2mMCbmI44ULUR9geyVuU
RW8SmzpNgo7iSDQnTTFGR1sfzjY1UJvv7NCf73IsVo2juSdOou92FXnMRTLzOJUYYBrTuGpjgQEk
algaBuM9EphqjtFcWHt2OzTquvpr0Sm1MSo4bL6dXhvXObT4/lZU8+O2c/XyQFbf1kv3fT2kx4CN
G8aoQndJyEgvU1z4+0mfHlW4Qz2nbbq23cG3HdjOxFwkvhrJCOx+k2BHB88kF/csI6HeH4LWBOKf
19Zr44+PU9W9kgVnB03svMlaGVttvsMfvnAz+oseU5JYRY8dxD8RXHSvoVNuMIqvxj6+czj91wzc
rykoLk72Jgy8pd/ZdUSbOosj2g0shZeAlQSzDvsxjhEB2UfNG4xUS3pfORwFuCrVPzMnIJYKfnJA
3/9xFvd9WyySTRRPTY+AnLT0AFhQtZK1u5+19ow+0NoMaqDk8omosJ3mSkZXfLGL8VGKgd5nRT+S
ybtYIiD9p6IDN10mqTzSuqUpXWIY2qQ13ZRfP5QD4/UWcZDhVgyWcjWuCk2rucTW5ktkMKOSZGvh
5UsxtI8j6XogmgJJYBEbWDbzeyd2iQfx9ePtxiW7FPkdpVPaj79unHCugthdPKhSJ6ltuemM6ujO
urnvSo1YRCnfUfqFq7p0jeOYaxSLfS2CfuyS0+i8IPBmTqDl8xfUuRtsNO6e7ER1rAlH3GFfOYea
jm1qudF0/69/cbnCJbJkbNx+BtDAVk16zIy0JeTPpZW5/CvsR4aoYowgIwr7YHVTc8Ta0BzH2zv8
+79NWbjBFEGBigqwAidb4gcc6t6k89OTJDQzBSwT9g+4sXuiRPC0vBlZTiY5BVZah4fbc5YAvfjd
fz098Q6ogEJ/n2I4PNKyTom1K2dSWWYYYVKNx+4Lg+b2GC+/v91JkZmxUQY8v9nELQ7EX/PWyDcw
Q5c2uQzsPyIXREouWsboJb7v1qIb0ZIEstJiok3MpFyXDUapEvv1utQH4M3lEhpOvlNNb5EbjE35
cb56y5sqYPWT64WDOanD5OCH7rSjHUQKzfLLZf/OF8mgUH3MRKQwA7Oz6tj0JhzjvuCdMOx+UMv+
83aTcqkIFG2rldHiiJ8SSb5Jmgaofa+pU6BBrfs0oIoTqyGq2qNabvAYIplhXI67LZ2Dop+MYwKe
YjVqnvEls+cemmq2R8ttH90s+tY4OOPNkuO3J4VbLqHctxv62YGQt6xuMm6nJb87XYK9b7+8/Stf
/rP1SPx28O2gxmboGWtYZsylt+YO6hVgGaMciKdi6eAYcU1x+VI5Jmkxc/+Fa9wXVsDPclxQcIho
BpzaTPuRC2QuXjH9Z1TxY1hapMniMNNfSeJimhkOdHn115l97QrJ6r2hzDdhiFd7INS3DzEqF85j
SPjwNKuY1rk8UBP/qCLq5q+RLd+bgnGoCWuDMUJ552rjAwrM124YV8h1XpRDBeIO33RQ0qtZ4BrS
mg/Xsr4hvnxQLWk6fq0rrM9IxbwSOBsQbG+kZW4YZnEyewTslGawnTpGfXDhjqxK1bFyp3MWz2zq
lh/9fdPRj2LoIONDCRbj9vPcbZqdlrJnX373x12TW2L97SFvv9Zl725aZb39cb/BH9DX3354u9/c
kailN9alyoCGIcct99GEf4xRA4Qb4p5z1C6ApN9DhngBTk5SniftxaUCWLmFT1B7qweedirS0Du1
UkN2musXRQzXmrngA77Wu7AlorvNYfo0Zr8aI76Qgni4ZAgfYfcxxrE1KCc+e1id1Q0nOtMlRhtD
QqiM6mv3iVNO6D9x0vR3ZOAlpRrJF28vgsXj7LhHayTQxcviYPKH9NEscOQ3E8VNWWUpWUnpidBI
dbVjTqt26d3BN2aOUfcfDTLPXYXkk+zEPY0EY69VzTPbfpeartnZNpRWuwfBiUY5KJJy3jhSPIm0
UXtLRhTdgMpcjxpj4nK9M50rGNC9gvh2r2ZMXB2Ijzg0Dq0du4Ht+e0uBTtFqBby6hjFdWy5gBRa
wN5JL0CjKM5RawL0yCQpNdN3MCq0aCyyFbnmT+ObLrzhiAH3m0jyfms4zmeXexfX6R5g3Nw7ffTd
Ip/lpMfki0bnmkv5y5gZOz3r7EPqmetRp/idul1ve8OB7exL0cJZnCsGdUARvled99oYZrRtlkFA
V7lXzo6XxI/RG4ioXxWmt/X6+CPtxndWe97ikgJgsJeI42fLV/eujciJef+ckzhYZJxn/Vhj221G
Zi6z3CH5+kEgoJGP59RznoUTjRtEqG6Ad+IZx0l/tC0o81qfQ7eI3J91NYa7br6EWOOxKplH5piF
r6ELbsOtnc1PFpuVwjbEThRvpmN9khMQceoy+2CuNm0WLXTPNFa5vB4zTBYtFWHCkiGSHMJ6l7TF
Pa1eqlw252a8Aaq7l508l2qutrZWskRYAzz25F4z4ciZ8f0Y4QhGDGDnbChHK/aDMIxgHPsNrWtI
BZq+IcCeneYGu+Bpqp272WR4laEkMWzJPtlQz5FgCFy2MNXN2aC7oJ3KpkOYJC+qUF+sjHIVath9
VrkPkCKuWm8/6uPwFufDexnHF9dW+5SevZ2CLEmn4qvnoj+bQeWZGqeFNVbnqiy/8e3j/bOiB9iP
n9Ra4OBKUgun7MxCT7ip893pqrN0xh9KWD8kI3kW6G8qR9DW2SOzE3k/l0W7Fn3Xr7EHnN1i+ig6
72eN0LxGSOC3rc7ZKe7N7jsamI9BOF+N5152Ke0dFsq5qT4nsB6k9v6AZ0nzLLTBIqr0GhfmF0Ij
aAUYzCy64XXyDcWeKEUsgIW1BUE2NXhaEbh/4biESqYD5Kbgvk6R/tp7Thyk6ITpw+vbZnkc9CIk
GQpgVZPCW+i1T8LD9dAxTaR1UsCX6Mg+wK6IDBC3oKNDiC+JEGvxC+TGEtRoMqTnhWedTgyXNT6n
TV/vyrlk1N+cYtl/6XO9ZPT/lnhLtAWXVQBINPuG0D+1ipxBYL29Zt/FymyIJAWnRkiTUmjIRTn6
wSjU1VzYqQgMUozUu6Ftzo5isMHm+i6ODK7qd/ViG7Ia/OBm4ET2uZ/oXWHUX7eGDeA0jA86LCCH
mRStNetz1JHhGPgDJ0/EgRFJal9dPntd+jh2wKXpvKqa8ckSmF1qtH5x8rBacQCmggKWN7YnYmHP
WbrohA/p2D1IU/sW+h4sTXSizDfX03A/kaMzFTXOVyeQcXjUZH9HZuWxiux9ZdD5GgnSLMZXGkym
q/9E/FxKnwmBmz3iSH8a+vmtHkFx+YLM0KQ4tzkDEI2vZ7DRPwoaWCL5RBiS5eaDmWFRcXv/Q9g6
PtlBxut4NLddoqOosYmNKpNuB08SlWuHlORbhJZu5Q/h13nUh43gdZBuPcbavR02K0KFEdQwr5Tm
B62J02zjU7LC+rPvoWfQ10nrjqyz6UctkaG1TsjsyrV3Wt+9xonzwtSCJpqkg5xAG+irhmum8B70
JNrJ5kuoE3nKLuuqF9olFfOnl/ivKmIUyqQQQdwm7AmkUGH5qrVcbSu//ozilFYgDEENQ9B28EKx
7WjsL1TKlWV17wyTrPWYevUeqwI2r2FA12boVA9qOhjG8D3s2b9kcr5vHR2neFzowMMJhFTlT522
KBfX4SEi14DlDq5t2pCiHD/P3aeWYDuScPRXRt+fxADAgMk9/aPiqWgFxrEGUVsV58RiDpTAxfBt
itzkQgDGW1TCXHI63b8jKZ50cr/6EAwF9rifkk1SVMUhZi2xNAYRCBOKQMPpFswan2cawmYm5Tff
z4Z5rmb6rLo7NQG52Vd/kdHrdYhH2b56yrGemunJHDKUehXyCoEazw77lDmFs+FdovtZ2kvSdT5D
ippTM3d8xCNeERmOO9CYzd5kI7ZxM7zluRkJKBnI1yuAGGtd1wXj5+4nyY57yEHNfUJOCvoiow5c
tIzEoCOtwgvXH5Pes7bKqwE0C/859PL6qU8zWigWuTOUm7BLpaQBDcb9BHLooWGedwYW7Z6dpDG2
eEuIDm3s6iwKnzBBYVx8I/+IBnc+h/goDoqZ2Oi7zVkuN16V9Bsl+Hrx7jlHY/GdTCo/VYoWOdC/
8pSYbBCzbOksoZY8trn0t4sNc8oLsad/BjwB9dztxsMHrRlQw+EK7zLbnY5JZ6IJoq0fOSOpNpKL
KGF+xB1kHf0xLiXX242YUO5pPkpza773GNw7hM8vrkREnyvR++cwD9GKOApnYQpjckD1azSVdVZc
DNc1AbKAl9S0VrLTn6hVhyf3UMf6/OTZOOZz3QaoJAlrBHcwU6+O7XMvVLHFFUGVmKbGzks55KLe
1h7M6iWSlUv8EP/hRGIivoYXQSbBarDs0eI0QFJgGSi6sw6OSjzHXFcdqplaB1rr93w8jlFa53go
oe73yc40WuecE28aizbZO0zo1kSBzYAREP9AQ7j6rkI2J0Nt42TYIshMjsE9kjMzj7D0DYPtXp+C
qhqH1qK01BiuFz2PBtjFmium/JNOz6X3r8rbAXKYnniUwEj7/cRF/Q6MmCDCRFTI8Aa1dkaHx9yF
SSKIx+ES15EPsmxAa75kQOPMSdgyxPNhnqS+DwfzoPlYjGLKiTwV6YkEFy5YkKT85rGfTSAaidjG
i88SEx1DjFm7wI+TgRdTuzsS5R3ymD7gNINr2Yd7TaUzB2kzIRjd9A1XpqTjj0092jp8ZLvaoRGv
1fQVu673gnFAfYF4ABOlReAlgsrO7KgVYdfk1n01pAdB448KCoSZZrx6Ohvfm6FX1lZCSnW3Hmd2
fqMp8edxAd3gvt8IKwIvOLYXwi/dS5wqcMh9ewfk5Tx3RUkiYvslG7TvUJ8X4Bq0+WiRt1Q5G4KC
DwK9DlvXMDvlJeZjisBiBaFmz/j9w5qm6zyUT1U5ZMw8FRjdLvIC0huJFOayWWJqSVz4lm2UbLwl
1zofrJ9ZOLb7nm4eEid1ddPwtPx/trn6pu64Dhu/eYsRiTHWjAmWOXmh8VxPyXTnjcALB9Z/EyyC
muIvWl49Vp22UiIKEbJkKLymnO+IMsVidgavh6XaAkwVIIBaa1M5MzeWVjB40QdZqghql5jPZKrm
S5p85qXtH9js00B1OvIL2qneWSUyTDiSyVpz7EtWNuyIWyzZkU8TrM2ONF47tFoEX9FrFqygOjMy
gjqgcYFpGN8boghELOW+jNiwzWN69tOu2AyFdZqUXCzTvsJwDKZD9NU+ysyIaqaP96SoUUUU8Iol
/BujGcMj2HzOSj3vH01h7FPre5j5MTU4imvFaPUUpvG9tAftEDKT7iPCYpjp41OKxalLlReARUGA
lQ/FpqBHuBzj+kaatIZnP2tOE+k4TckFY1LeIZZ1e9AxX6W2xbBnmB9ykd/HTeHsiRYlH8IVybm0
a22VKfeO6+GLruovnEL6IdbQehIt4B9cEQFzopNnGNWrwRRq50iYu2k6HqWdPKIqXtwm6jyl1sWR
CRhVLFWrrhxf26wlfQLuEkzOrQI7v3KA7sRVT3RnyoRknr82AMVpK9pnwqoXzBQ7KkNyfjNFBmFN
75Xji5jzuL6325lMHIn5x61xn5fWQc5IaaKHsh4s/OP2yVuwPYiWmUrYbzmKCNMePBwmA4bu0voQ
s9C2ZebRQ2cisUlUHYR+/3Gzxt8+saIEZpcldwTUdGGHLXR+qe29rtO1qz331PHRBmVL0FdlUSJC
uYHkTWWFwhz3JwoR+sA0KTwrPXe+/TBIWJ03D/DN7KePIPYcDvB1aCu5cm0SvG0U/dfaerzdq+1b
FJo+nlYwBYi9S2qQIe5QQMWNz5cOdcXuESIYHgRYx99hw6AqSL2rMLsq8Ancbawyvbg6c5PGQTiS
eWLtI467kG1PBgarWdw325s1U4+0jwU4x16fmdkc75m9nDKRUWzipqmyj3iM9L1waAZ3s9iAKf8o
LUSsSFriX157MVjbcWSAWxJysQ45A+oEdZUzE5geb1gd4nWxoAQwgGPSRKanWUBE8q9mPWLzRjZK
Jjb0yJABp1dinovcLznNuDU7zOfU4iFzsyZIpwkPucknji7qWGC0WnU4YKWDZjbJn61G8dQZVmN6
JnurHu6lScWVd/x5DH1mFZIm1/kh8azLPUnYIUp2WVIzuwErDqopHcLnqJ9Y6ZghIV9jtytJ3hp9
7ac5DD5MpLJYDzMTmgwDdYs1BJ3VekZipDXGd9bTxcKW3YuaXpwxwkkTHs+RNWkQx0ghRsD5STqc
AWB9cwXrUaa31yqmotZrbLoG63zM/Bg5I+eCfQdCkS/JsB8bDpKJV+V12rPK8ZTX6fSll+zFnJqp
j5bwZVu1vomnlMJIQ2XWdcHyyTCMhOjjUdx1SkvWCoUHDc6di7jQLHIvkCL+uF1P5sY95BEpdnAG
DfsT+g6KWp8/ubXvWhNNEHdV1JKqHN7jme9OVACrKjhHQYkIJeHruxpE6wmz3Dm1Kk6pn4p9i4Gg
k73aFjGbXM+gnPfyUSO+o1fHUVj7Rtevc+d0l7aR/aVi5l4wMz2Q7KmI2SkYFo7NfW6yaCaT9UVG
o3U/UEbqymgx/EG/NI3hPuuXCc8cMGsrg3FU6Z5kwy8d8TWn2402yK/wbKPjpNX2BlDVWYukHq7p
zA2BYBNyKmf3LR415LP2ZFwmpSd7AmlMdjvqkWH7sJsN/bEmh2rLWmKfTBmeEKNQDynC+9ji7xuv
+eqTZ07CkHiIJYdoT7zg6HCRXA4qfcE6xNJ611yGiWm/fH601472hDPNCo+zRROUd3lW/oFhj79b
9vyT6t0VAif90MPhbXKfkHhmrGgRGNyRnJaPenuYMhxPN9ktAYXmWhjQESTfHoUB9CHKhHHZqRmt
EW06BjB9xeiPExFYuJ68pwNK0MzFzUD9+GBn9dVVEZYyUvdw93SFi9q0TTiWRu1aUckgcaBoyp3s
yertEhnODxx2XuCYCLAFu/WVi3aI11ZP4NGaTTM6r33ttWyDKJcAFG3KrnltqYzXcPNMNnLLTQmO
vfNNH24dl+Mw12xO9o+5XHaj0mXvnyR3fcPZ7zKXYHZPcdusGpWwuTXLQ+Ey9aezNmzc4q7QQZaM
4dTsdSgRVIroReCo7pgCU+8RMbCW3fAmNAzXIWWZBReGUp+RcV+v+xwgt5CobQcuqrfPyXHetRFt
miXwzBs4hm4vuJ5JZo+otvQxegEgPgeUrlzrYaCIIgcfm4XbmEMAYYr4MU2xCjgnA62ycGNJxBJk
qVC0KhqZuOroKHCuJsC0wNKn9AxYsAzoziwa2KX7gWQMkjMQiTIzdQ9VxhgvqeNj68bQ0/znvss/
wMRRxYTYUluhBca02M694SkS/evEYYVHCZLKX4eg3jL0TvF8R5Z8FsGQsWJlE+tjuW3L5pr5E9dH
7wCO/B0XfReUI0Y0qBCUJdyp6t0dueZsfcPWX9Nb+6FjYKdb5gV6y5IfXot5Yk12RiJ1MGy64GDW
pLCs7AiRCfoAIoloe689rC6ieGQff9UiDIKuQDC3rFdDtx0QRaDZZ33uJjZ8GXe3Wko+DCK0Ko30
w++my62ljo3EJAQAPUZmVbTg0inQLOfsLn1KlvZ5G9YL5SIr7mtXXhIWmZVWfPRCEmEKr3hd66Bv
ieZrrHlPlkAc2LTPIbvxPf5aE+V4BNA/bokJ+sgZWq0bE7NMLoLEGMxTniKgsEd/DbO2CwjvZE8S
XxumUOAb5fQ2DHGDW6SKtrkbAfPDc6iP3tLOkD8SGjr7Rtn6vVfpP5R6ivzK+EqjAsVzOc/nxHLS
vW3OLUA91ww0GlSVrhNu0FSHxDbkxVQDUS1s/nxhGZeBGqfIZ3TW1RTufMfnPAkhpJTIN9H2czjX
IA+I6sp5wDEn76JrmO+WH3YpAHjknI/LEdIK+dn704thlBeYAtexAgcStgP5fFx39dY60PtmkyPh
8NJQDsbl6LF1iJMTVaK+rATKz7jMsqiYuWZySnHGWZH3dZbT0c3xOTtW9rash5wnqA7cTR0nH7Eb
PldZ81DO1ns/xd/z3NnHI4nreNkgZ3n2GtHMwFfqPjWU1+ZIh9BMls5+TrlrLSdRo3iirqKxN5PU
i5GlvotAVWL15fCuKTvw3RLQOdF801mR/bxNiFrc3y7YIXtb3ThhmktBLdt5kDLwkOlpOBmt91Hr
3iGzfNyBxiEWMAzrvv4kbYtjloNLl/az8piTg9/Ez1z6wJDLhiV6QgQ8l1x8vYFD22KQwsUv/XAw
U0O/9ffLuWuk3bwteDlK855Vz3LX6kAkNa2/Sp1aUS7lhDLDrdXgVvaqu7DmZNBL3NIdrW47sq4V
OrzV7ZW3Ay7t1JnuGk97kgMsM8C4vGWb/aBPIjDeYBiQKCBd7Ju9zyIX47VS7rXJOPxvIKrb6RKl
/gqDxEVDO01vke83woQgZZqu7ZplKUQcj2Hj1Vl+zPmgoNSbAcYSVgf8tUEB+KMS/nqarKvWkAc2
W27LAqaHPxNrLgHuW1d9QmpF6eoF+YBUCMlQGzZ8kxYT0+lijaEMbs+13LdjgQOPtKqiGmbOst2p
Xd1YGyZnkkwuOKKWLj0XnbiE5UwyKRoq2iGlxrTEYbGtJQeFh6cpd0DqUi0tG6/8wyjMY5t52McW
TlaalPvcpaMYRovAzuFtz346babiZHvwqeJlbw+t+UK01Kdds1MJC67PMS1oN679Xa7pzobK53Xw
Q3jsSxgNuqE8xzJws+Z6PVknpbF0CqELksqzajq24kVOieB6fuACP2K4gyFDG82nxiDcBHnbQmNs
l3YF8HyNrcBy2eTgqPCkzzssGtpmbnCfZbg2yuZrxTdH4Ij/0mGsEYn2kHQAlBKIvOxAJFtGyFth
a+k70QC8DbvuyRrla7/ssvLWPfWDSRZZxGXa0xmXx+N9irc7IOHzYzQ46VvL2Ul/ZsdGBBEqEIRU
VdHuIyT+aCxnJCUzESq343G88ZGqweLV/ryt3XjpaDQIFOyq2g893O6q4itTpvnkNXV6BcD+Iy8+
wJipd8agxDyfcdEhxM/R9OJkPphZMh0b0RJbFFp+YLsp4cwtoSkpvYd1ntY0YRwXdFEBqlRU3hPj
nHU5xkbAQ2wxCiMPwn0nOIMOVppvRl+9ZHKKA7/NEOFMHSN+vU/WNA/HAEnPRh9FeNFmVizDnZ49
E00UJz9ujYHRSuMT3dZ194LXeEpdhGwTFHnwpc22ne46Ol4zuiUvDV/9UrSHGlsOOhyHUD9cg3MN
TwNmBJmpGVZTv932puQaG1EAYW6A+x+X81Y1/T3YI0wtU5Y/ChPlTcXyjZFmQNRnyPTSsYMniaAI
Sk0v7xW7xccZAadET/IL6fPfggo+VwX/u4EIPyusa0kU9//zf0D4+vu/Lskne93qZ/8v7/X/EZ3Q
tn2IJf9vOOH6W578rNoy+Sc64a+/+gtOKIT1D1r4wsUQb5kMuKE/jD+6/j//g4Rn6x+WDpvD9R2u
0bYLJeAvOKFl/IPZM8wOYIIuo3kd5kEHOT/+z/8wjX/Y5gI6hMTgwRb478EJjT8ILDovC8EGdlCI
N7A2rD8wZ3Q+K7CfUl1Jp/I3gPO2da+s84DJYMcFdHipLFWS4JpQfyXEhWgtTGMkmQx7Q0mGEEdN
oeefUVHhyPVjHIXlNWGg2DBTtI2SetxHem1NXxPNq3dxmw8H5Vv7zq9fRs9Td2U6qTufGeT2ty/i
/hdr4Xemnr2gY35DMCxvzAJ74kLHWhCQzsJ3+43mg0+8pokmh2uEWGQHhnNt9NbnbLX2Pu4jHBqu
G1OtyxT9skZMhOy8czsqca1j6wftdTCgarir2MheDJGXe1NqEEuNwbngYGJ1aOU9NkBCJa0x2wuF
UrCF0XsJvfD7kI3JHpvXY+VK8ewWFVNfoxswHNcD0B0YUI5e/uyBH5zaJZhxYl+gMTU6REOZsrMc
01PWw5NVJLBxucyInlMiJHRxvA81jWwDutkvUoEj9l2LSPGNDcwWVQvXfWfGKFla1A5R1Cb/5jN1
/iCV3D5Tx4WQZPg2sibjD9KGlbgxJtWJoKF56reMExPyDywJ1t6NnrnCUyDM01HDD34yE2wblD9f
obt/R5Te7RK/ocbq6y3hc/rdMEhzj3RWbkpnMCDl7vAd2k8paJNH2q8rPmjjxfe5Preh/Q5AfKBK
pXGIQ7Q8RUrfRJaHKWEEFFsm+vgMmYKepAN3KY9LZ5Xj4iaSB429axTV1VIiJpgpbCE70MuFMpDf
DXYY6BJvHAZCEvgmYxTPSMXt0md0EzvF6xTZweAWY4ANGkKAqO6mAZ1gTfZPQn7zPqYvg2Nn3qdx
X7waPeg72ZxNM39KFlXc3zdseOBYAYv4d+ST//PkBbijAy91Hc5h80+wKCaBaNTqnNw/+yOL5urk
Za3JR5dq5O2ijkhDIzkx7XEuarAS4L3xxgnpTBp4ARpCTI3Svsre0s9JX27MWNv5PW3DRn/91+fi
H/gY3RWuK9ilwFHXl5vlsPrtVLQhSlp1F5VX3dC6Y5rZl9Ip7I0dj0kgJ8f/N093o6v8fuovz+dD
uXItzxG+6/1x6tcc/3PTxtU16DQR32niR9NjxtDA2GwEZdN16rFNJubsP+Ed0Fa61QWOL6uTzxYh
kpb+6D6akx+99iZONH00Wc6woDQS4G+ivTLaHWgkonepQjSPnU/0TzUX7bY23Bk19r9Fy93Wqn9+
Q5xrBr1E03Kc5Wryzx+g65pJHFFbX9mffnXzOD658S1FjIyAGqDCOnIynQgdpOfdUGtnk5Xo1BLZ
tgWJ/ZjAHQsGPd70gj8C67Ubu1rc327Y2PygDekezIRTkPlyFow6w33FrGTdxS0q/5aVXfDu3HIe
kXuTe0BC9rHxSHJJCjK1ZrQ8R50G5LZr3fxKGCmOzjl13/yiQm8QHycRxleRSkDqgNEJ+Aa8tKQ3
DEPd0RIaPbaLmbrggUcc4+ubUhjqKNzaXGud/Nl3enxdKuo10GcrkMu8z2PYT7JXNu8joG2nkHTT
VW0Rbfyvj1v7D2odB64H0c8QpuMbFheS5fz77cDVHWmXth1qi9uoD5WxEpo9Pnh2+44ogoV3QHw8
tt4YwAH7ngkv/WFCsjDSavzWYE5dt5nl3MWYow7ZqA3AVNzwMZ00tUqW+4IaU6Y2fZeYaDEiHpTh
pF/TygPU403xXRZP032TF9mqtQloH0rH+maJ0GXD8gj+G9ZI2/kb7Nju2mim+7QuxvOcQT2xLV87
oDR4Gtn0QdtvrH08e2TgNXq519itb0t04PuEdBJNI5ZJkSe9sZwyv0Y0aoaw/QIyqL6j3d6+Wmim
QIW8wVjqL7r4N2ApmmnLoftPh7ZpmawIjk+tA2fKXeBOv33ETksiFhF35qUv2LY3Ihcn35PipHdK
R82aiB2oTm9/+8XtRnlhyC5puU+rIYHd/v03ItQ+67luf/vRb3dhyyDY7S1/+PejDR2ggsGdasS/
y+Pefh3m6f/+5697zg4bM2L3rIAjhb3P8iq1sS0OmkEAxN9/ePvFr6e8vcBFbEH+tfX662fm7RX8
/eS0CPgyQpTnB0yRwf/1Pf19778eV3wvIm/ZCi2v4b/ezB9v69drut3n15PKurhLRSBaYDo28KQT
aJa/PofQarHD3e57+83tZrp9/Ld/WpyyWXONucbvBHSpTYhPTTPDUyIMf2/T9+/kZRAsfYOvzE2q
1bCtBon6hTr2dbDnnzOc++3Uv0za+HOoCIaQmXmmnfhTV70TDLi5+iz+lqt+DuJMfdSFbgepBEE/
usx2lTpJX69fQuleU4b8THMcUsDa8s1gBryt7PlSSn2TtBBiZAmf0cCpIEU+bIH2bnA5mTT7Koe2
TVtizqdMyELjahjjQo9+GFEVryP22Qly2n4khmlEUrCee0xlZH3QfCIwlWYnzA9dPY0ly6gceIzE
c6u1nv6gOsOfrc3mBn6VVbrrbjScNywNVyf5DrzqSqJzeklMJMyR128zp70Xg3EnI/gaWYp1Q+/L
el04PSYYqe0KTgOaSB4Bo2b1GAPPQHEybDl9v1r5V69ocfRONHATZB5gxaxdwyAUUgOG8yUSOPEA
MBQO3kitRc2R1WSPN86GnHig3JZ4p2+NV848Enh3jaIuPml4rVd5hW/K9iX2n3ZD88A422To8ePs
HSn4Ku6wCYlcfScd78mwWhlgt39MI/z1DS302S8e5whTdN3VuwZ38y4fjhomzNAnxjNSC6Ya+6cc
Pl2lghapwa4XOWIdPNJ3ILYyOu8h1EYiJ5jWxuB4PWwtSnPKnRc54lTprIzQzfMpIR1wrzUQEGKH
1AFfQlvUiDeJ82Sbei3eJ8JUB1o+c6o+kyZ/LCD7XAyPVbKyzH2NPTISmn6YXDpXmuIAK70WVUJ/
xm5KBgoeKUWIAmIUWgsRVMAUDhNQ9HMDct0hpuUgG7pgbQaWIkGTuhKKlq7REYg9y5TqhugEI3Nf
wFv9L+rOY8dxpeuyr9L45wTogmbQE3mv9G5CZFbVR28jaJ++F1m3+wI/0IMe9oSQlBJThgxGnLP3
2uR8EUBFBABV2YHgHlO2W3cqXb58FO1NR+nf1cCK9NTIJ3P4D2isUza82SL57ZTtrhzgrAmcNySG
NBdPuKdSh0dS9jAj6r7FQtX9WG50oVOSrbX4SXGdX3WpcSnq9LnTSb2lmxjbBZiGfiRXJTsEmnFW
mXgbkqi+9xUG+gixUSW7h6Z2iG5jpYeH/jmyKLK1SL22YUNpnkIzGN2YXGZpgPcJ/V1X2+HJDyBq
JcWL1ZHA4MULkIvwLN0uNyrOCC8fCnrgxOqukyn7PdnkrZuVmlFjFD90gHwFqKzaAI+VK3DmvX4J
kfFXcCb2+ujcsF42O4fMGcOLTMCTJHv26JeKxP3ptPDOgEVAuEzfxlZLWdlV44EoudMYjMVWpPop
D0282nOoKp6iR7sMMKMBNI2C79zRFBKAlONg8Has1sGHj9XOc8Lx1r24SXa3+mirMyAiQCekbpoJ
amRDUGBEZttKG69RazerRMiXumM9iIDgorkgrgeXU3koqsPE/JIiX/nKZGuXJP5r74TJjniPC9q0
/KjM+pNjqAZwCf7NSqFfiBzVQN1PBhdo8al5fH+DQLxXEQG+s0s0q3kL8H0A/e+UMJyRq+FMsp9N
ZqgrLtvFgdhiSMpaDZHM9/70siaxTsiCrrB7Zjn0I7KcUh3fdCycCeGQ9qYhhluPTvjeufaepdiw
riaqg/a0FzGk0trriTIjQhIFHcXwiIUSldizwOu9ylgVTYmdYBSJwaqN8kHq9DNpDdBzjPkBLJxv
DlgW1GwpQjW0q4gVETajK2hV+pV2uD/4IiUhMGtCeCKZHmG8eGBc7Qn4DDmCfqtuo3goa82kmS3p
kFW09/sJCFXkPKrJJJdsZNGocv+MkqddwT6lrI/pdch0DACUyjB2aOfujgDTPOfV2vWVeI71DN1h
CsSqSaFMAE/E7JM/FwG5qlib2xnnekCgV+wNfKh+dzGBfsNos16E6V3cgF94UtHR6yJvPQZ+upHx
9GzWYEWHGaFnlsaw66xvTrBun7Xxa8rAuQYyBTbRrPfRLJlN8TghqDCgpYX7nHSkAeH0ZmwwBDYJ
dxu3eqtT/YnwhemTXsIK0xJGavroa81yPpp6uEUMnVU+7dvAbHeuW+2QD0bYawVcoShLd32K0xDy
835AjbQKtGEkloAYUj32j71lMIOm5mpoWUQBp2QEwLG1GbGwtpoFGtggD4LU5dmu4Z9VUKHfLeoH
AmWek246QGWGiBX8aYv0j9FK9JndcBDTlK8N6rZ6YUAJiHTOO7uHsFoRWJkM7bWGELOh1Ex/s53W
dI3fnQbXwMRBvuoEbuCGVVMk6mOUI5OhUhqe4spCkB3jqRwD48MUmGB8ZOTnLvS1WyGRfi3PWDbL
3XQqwrvuRMM5EBT/l5fNrzf4Yn55CCFX3QTjSQ3tcKi6zMWlGSYvsdLxuvOvZD9etbJr32uupzs7
17H7kRVxh4CDXXjeR+E9dnmmfmD9Q2wURnQbFJl3WWsF4Moa7bPDJLbsy8VZT+PZ9x5NDb8JS7F8
39IFPCdRQW4DMVouiuXfZm6cnViqD81GLOSZWnmh7NJfNZ12sa+3+ReIvd3yVL561D9pSHkk6nC5
yT5FJzw1j43Noft3b901GSWYHjxW6wyV7l0vPHXyIrogBqWWV+reH2L+v0gHrl3gRh9ouuR20MPo
0hPafg1TLhmV7Y9fRI5ue1K+fg9uXaJ1rVvaSc15YNW8HeneHrrOMB71FiHk8jTdfrfsyv4ZJeoJ
XHzNfQwH4yQk2iL0CfEbVNm35Zlism/IXs13dIjDNnYH+wwKLLxFxPXZxcbwO+2ryMtNWYvmNzag
BrmelTzjjNDAtY3mwVWO9mjXEMGWz2Kjy2r0Qv4MYLXX8BKie+uW/skhN3HX6Y1iBe+9LF+QkdUP
XK7q90xIa8t50J/rtG5w5PTJptTN5rskiHd5auXE6IPKUjxVKSwrh0YFapKYOCJL8cvOX6LPbNeL
vOBbE7FPM5vUQt9y0rOmZUQIeaV4C/zoeXlq2IZPfTKXDWrd2zaVKM85x92tsXKNqVprfyuyIv9+
kR4OU0wS3RPRF/Lg0fM/GL3Sn4Kywyg3/+O+y2loeT5KTvYhJPm8rTFWaOVq+6ZGpMORnpe/evtd
mzLzuwsi+jIYyi4lFsKbSXXw7xMKwl8te46PBHyiaU1w6YDN3lBzeQiNrOKXT/Ov6Y2f3CHRy8YE
cx3t3rp2Jd6I5V+As+g44HTHSDaZpzAVOa689q2Tb4i9cn/IJ/v7VpqW6qpy/aunmvhqVK3c5KXH
NVla2SXoDsuzmPKRRsf/upWDZl2WJ+h+4n2P2tPyfhwsJ+tijPVbmtnq4kthbfppkt9dR91v/sw5
TZ51WfrBbayMhBAR198UOLO+XH6s5RnUIZq15+X1ncFTnKORNo8iKPpLQi5d/ovwe2RgsWHcAXL2
Z+W71TZixPuMOCqXfRCeEK/5gqIH2tL5OZ+Hpnlx/wmRh6fyPibFz2P6gXxIQ8sj/ID8u9HOos9i
bHfLfwksD19z6RziRMMXYNVouePC33IwjR9gKvbLfrC/GDTsnfRRjA3uX665BKdpyQfBr8dlPxER
G6soaYZHCd3zNJLyuRMJpxfTg9PyjDRU7SrmlHic6so+mrk+7IBlrVtc1W+wvWGfTcM3Hhw6avoI
4IGo5SdR67/ATQ/fnDw69QCCcb2I2b4eUdLA+TV862Z2oS4pXjPTCg4ksBD0EZn9l0FK8fxCEwDA
VlHXOHE9z7aWHsmd4xWvyx8rnKYUUCvn1gtP3YZK0Dmf95qk01PfY7lJ8BAcBeFB25Ku37dDPgBj
4bfCVr1r9ag8+plev5oU+Ja3rzsKavCYW9ciDAbQo+jMlh123fClhJs+t9KyTjFckO3yeIE7NpOq
/6zGktlJgcK8H4T5Nrn2YXmLpQVktg9H45IoMMuCVtjfPTopOfGDm3mPhAaZ526W9iy7dEgBMwEA
f3g4uPaFRn+W5Kn0Q4/tzbLLbohGiB4xi3a9CR7VCD3Nd1ikAZ3zH6qCTn0ta+OhkrF1megEg2Xk
s+M4OlLmmd5K4kUOjTG4u2Twp8+KIDqjHacH2hwtmoo5U4YYN8It7Py59bTPv++KiA7A8mV/12Nh
Xz2NvsDyBxlNtzR0i9ducqqj8lPWuEObfkPIWd5tOwE2qmUsjlGGUrM0A2rEZvn099uRLSGyYSUZ
ywM8jZHEaz3/gKhHXnsKo8+u0Wcn0Nf93x8w084mF/ovL6xbQCcFh8xQOq9eE7M85UNqhgbddz7E
UPcF9+WwG+m4fpnJXjejXwNU2KeQ3NSTD1NjazElUIHnQhXHnqTaDAp94nxpRgL0wxI1gcwhU5PC
6vaOXbpX4mDFznNHyLtdx1W1fSILvjwm7uyd1VmsGtCOex2BYeO32ZqZn3dP1PQ0qgYTLx1VEm79
fcEKlkvMjzOmGtJ3TKRWjyGmkz3RnoMzYhvTvlwPIbI0YuxsvVe+lp5/JN8CIFVQW6eB0OamYA2I
MNi9uhh0UJxCxfJjGm+T2T2TXvNFGeOQJZ54a80oXJtmBxrFUeYucjlHpaiGbYQ++jQphN1B7VZ/
N2FuInajnjT/aMXJ9WIIfcvNQYj81HYmrrp6VsERMvDv4//9ecuTl41l5Djj59cOLeq5sJjOy8uW
HSyPT7BXAQfOT/n3QYZxf126wl61dgLoVdqY7tMOzz3Ew3WHd3kzeai32Fe5Hhwt28Jkeytcm/pL
zAooIvllX3rqLY4+cjpcTIiBrzWzO1u2dnWq503aEvoSV0R0jUVKCG0g6acr0GkNdlzhTahM+Ypw
2Xy7Sh+xfeCDLWcT5GSXFQI8jFl0HpOt191du3X+PqGb3fjpbLPH5fHPrfSsU5xCsG8+p1m/FjKS
J6X/QfXKB4riqjwtm9GvUdmg3qQbYyIVU+Ax83Eb191HLMOSwBAWAMR3SheSpC3qOxrOixuClFy+
Hs4yuTXTHsFm2gQrR2PBkNTd6/LhqI5W0AxWuV7NJcdyOin7J1XsVWOlAlI7fjU6gIooM1/0JMJD
l/IC4BF8V4Y+6ziUcYkR6u6Wx5a/FpIpumNVmwjAwIaEOOQbDQ5auDRMFMIKdsTyxiIrQWWOm29V
ZjmfmGyKkB9tz3TsRZJ9vYIb/BAhg9nCDLzZxHPlLUtL17e2RpHLk+e18lSNlsTbyIW3BOmwDpw2
OBHigLXXklgC5uPj795FA65iuZ/HqIcSCE64NwmwDZKDpGV4mPAvbUOGKlosesZiuYUtLig5JHGm
rcTkamunS+S6U80jCe3tXo9opCbA1femxFSmjQ2RjxiVsJ5gZ+sQN++mpn+L7RhSU+3B1PH9E4tF
G23uKdKhcBg+6I6mw9U0dLGzFt5AXOrc26tmUImRmOPWiCznpA3Br17K3yhB8rXXNintNetmd0W1
b0rnnk3wyM2hf1toifp8yix0xOVWQw+CEj/4KBIBbDiSqTMBAbTepth3rkEGQrB1H7DRwx/G6L0q
kso7trz0KvsOUbwkp7KpNdbpODpg581Z1gaw5MBtDrJ1wIIGprM2u3TcIwP2t1ZntDctnpJjOHVv
Ck7WWSVWdi6kXT2RworAZgydq3BKa5dYEEDHNsL352LhD8rAAhJmWCdE+isfl8sqJv744nJpWPuj
Zu1RExR3rxU7wo6Cc5gys67geOvjS4ioCwu2n2xJCS23Qs+mJ62gysj/qU5NS802jZL4ZIx0OBJR
Y47sDeNQ5Zl5imz/OoItIBYYvkPqCmhFJLFke2ml54XrsWzywXqYQZIsZ01iEhnAooTh7t9NqhnF
ui/9ho+j/QohJem+h73HqrHhlijaIlTy6UCzgYKIq2Mi1zVOebf7El5q7MbBfIgssz65UrAEBwUU
oX4ztjUzf85rQKcLcqgzjQb7WnlZeCD/biAPY+JuzAENavmD3dRfkTECi9rxTsv772dgyzCr+NoK
+lI1w3GWDSWnFt7om48u+Sg5QU9KJfe4yMQuMwd1Wh6C9/TPrc5P0GG44m3SOAGzYcA4FWIJOcXz
xhzJRdTd4SNM6YlTrXnIjVjnTAyrTdYCeWJqFGX53+PcXVsNoyEwaITqs5wznPRj76XjWRBnmibA
rXWTjBTX5TKKPL39u1nukvaDXMmf/6JTPnfKvjz28ydZNrmliU1QAOsaZjfmNG+qsMu2eQEEytCj
GclX3spOf0Gh1YN94C0sGyzn/9wK/s8tdkbWJWrJzcL3UQ7h5Mstewj60793l1t65SJSdKpDWJMa
uWwsP+a6UuevoW0muwhN1mnZgPmUfwE+/z7mpWhtkwgGqVZDwAlmMmaU5FgLPRcrk+W8tuGc5zMh
p/Nm9s+C9oksgrJFXg9rzXaH49SxkjSqiiRhjLGrIUfGNQd1rCusXGcTXXm1ogVq7qa+fLO7iUKN
rT8GCuVdHlTluTcyzJQj40U492CJ4kbu0MyNUr6rZeMwWyeFLs7/fiVtTmyfkaF2H+ajYvk4acM5
FLBc17UDbFLiPOP0G0FrchYd4cgjFt+/mNZ5TgHGkcIHNUMaIcED5TVc55OVbcOoH07oL4cTQpeA
bgD83gW5RHR3eMRaumaJxKCdu5xqZqFDD1ju+0gsw6DNjmafkHlPVW1tQwDIa786tQ1RH1bAtTgy
OdhbEywFEupiFwXtSxYCacIf8w/caLn13x4LHQ7EGTiiTI6LVpX+tkJtcE2mHBZlhCspLdPiQq/Q
xy8Mz12LPG816eGwdzHm0d1lMWaW9ktapPVOHxLvPjjmrmWZ+00PBmPwnMnsp0Df8iDoj32tXeB8
G9d2iFtKwCGPW+HBcaf0YqHiORGQuIvhmHz5uXkF09K85KIZzl5nZZv0ORL+8FQQFncr0BiUltad
Ep+GIOkIs6uRSCP8u3I/xuF472dnBZzbYhN4jkmB0HfqrTR72jRZF1GLNcXFEMSMp070kPdp7jF7
zwn8ykNKysm8XHHFDcVL/2hS4d0OHjaSLuv7R/xnLKMMPThEzrgzJ614yJuCKrFD0AyU2bUJxn3f
4PF2Kb58GD7ur5yIQ8hsyLFF2qUXA50YeFOrxDmcpRe3Cie6Mx6c/jz0X7Iu+d3oQXVd7lGLZwpY
MqhkiZ9i/xD2+4AWfyRw/au1NWdLoi7qCzOP3we73i6Pu1U3e3wjsuVhG7w1ObSZMhFPfl9+NiPB
LYjPqSnVyjmYIwIYcxIvlS6ad5s+/7GKDUDcYSHfS2MisSIsaArNf/Uw2JNbOaysyi92Mg9HTMJG
pB31kmuz243Nu+uAaPB8/6e2DX4Pa9qmoN/3uq4iSjm7mESEJ3VLnYT0pnljySpGPIGZJ8F/QLmy
NL6V1iAeyMULHumWhQETDymy8aGl3c7a461WmvdmjTI+FH16pZHSbkmYMB/C+RZgcBCHMfLZBlPf
ilZ9epLQbR6jDJOcKZxxPU6EPqL9UnzVyPuHLBkB3+vI3KqJYJ+JEShrAcXqkTAhnGV/8qbFGlhU
1RsMI3obsaTYZk9YSCxEZ55ndzvmDZhmuVb+dOGzn3aHEKjQ2+DFJzmQxZWgAn+BgQELd+iaNQou
6sk6mm1N8CZcLiOGM6CRkxOyv0Fd4XkNuMMzOCFJyqXQV/KxgQxxHowy+GOlgNulREq0NWR77Ju6
emtocLRhmd3tKUH0NVg3zA1PdKbMlziy1As5npmbFMhkVXJshlbeCz6FQzzmQVmquCxneux41jku
du5Iq2vkNfxqXOqKp6zIsFKYzXW5Z7iI9jS9pnPj1ivNAr1qBVN0x+yd2e/ukO2bqcx/0A6P66BL
wluXDZ/1UI0X2qLUvgXRc64nzEcxb6ZuuoiEOnqu2ykrFpfxr56jfpJMPaB9WrdIK1ZG0/RzotP4
aImpOnYR3bbASkFRIBYpRhraZsDck2g264MkvmQVDfrarfDiebicNWid9LXbT3RXDlRVKU6BH5Yv
vk/Zwqm9L+TZhB1HXnWhQQTjL/edXZUKndbHOP7ySK/1pmj69P0ORRRRqpvQs9pNpQPY0exRPasc
dXxbT/GvIYw3XuU6fzRwTelO6/pwz/TMO5UVtiaLAhcCyHCXe1F+6lvdf2yJ85vE8G74ofVaCz2m
gciFwIx08xWgyD93l7/S4aRJKpgqljKon52BwXkY7Q/bktMesDSSlflu3Qwf3RxzkZj9f6TQpxtx
Mquw87M78Enkb4nPBNemAiycPL1TtcQf2YT0SjEhJnN5V3d++TnteyQeIJYCGgF0ScZDqHvu0wRZ
mzYM1jLbmvqXYi8wWPxHV91PSTP5vSjGboN4J79nsBsIcYCmkCOT3udjmnz0cbNDm5i82vHwqacY
SDg/vG9Teo+1Z9Z/eqekNRPAUZvKA8UfvLsS9JqoBMNySfpHK9IAI1YoT6PrwOOeeniIzAj2mgtF
NnQ1kMJD19/jzPjM4hAN+CQhQU7uBlNu9VYxsueJ/do5Tv+MCxxit63usRYWmOM948hBZPNreKT8
6inwD9mq02g74lx16hkYywsGLMx91vQFFjqyZqOmc5IKNC5ZHRusXdohnKrundd8pI094N7gxGho
Fa9rdwrWo6K+NfqwWEPb9t6ncvBWyNNTaTkfFh1+IkeHWjcg8Mp9FkaAhuyAHAmieyxKSQfKTDEg
od4+kI+mz9fXcqupVGwjzHsrK8jkna4wC8bOBAhHLN+2LEz3ucHehma+cE5ZCozHFiWI17QNj1SP
iMrIxDVJ9egzCnHVTJn2ExkaPboE/IYVjqQCMCL/ksCnh54eLMiJq6VhJCuazrjJpH0bNDNYeWUO
vaCVX01jNM9ZWFWnYK5vOl4jvkkaI9tuL5UwXnowQGdf5cZTwcWTXHGZMfMF9zdN7ncCN1LD575y
HMfcToEZHg1zpiwmSQKSi8KcV9bq2AnyQZLGZ3WmvGxPW4SLmB6OF6Qy1BXi0t3T/SoJZPIhu9mw
chBpb+kXV09VY0E1VKW5/ucXVGa2wa72QqzEsPH8VH7LONmhRtb2oo+yo1fO34qO3SSNLYxdWXWu
8IccDYPMkU4MTxG25puhuv1yTzhdQIM1kVdZKCQgwOlXNLewYsTW73QqfzfCsHc5v/42lPHAMsL9
7pHETquUqRhOwKi+KUUjo66nVzkgvDDA9n763WsRJeOFmLARQaXUrpZu5+dxlLOUSD8TVvW/Nw3J
K8TE08l46BNI+6w4mVrE03DWyvGSRUbyGmujiyxqBHFYJP59TFv/zllJtIoySrlCs/VnEBk4nQjP
E22q5DmD2t9I79SMgO9CXXuWVshROCNRUsecbmWRXgvBUkwO+P8myCu7tCXi2oygMyyLaZkD0Qky
89j30n/ODA0BTBw/tDmyh8Hx5Y0hyi29W9azrKrmT4j+SbvWAROsut8m/Wuuj+2V4oV3k8rNWVd0
4q2JCAb0xxl6ZBAM39vVZqplCUqB1ypBiAu7e031/j1mUfUGzQXbXQ+CM6irz7nz+B1HuLLtpHe2
oxyZoeU0EPg0GfzfHuMi9YWT1o9qL6riFxXeuyKI6bFPQ28HQz/ZVDLR960nAMD1Dm4tR54K4mje
HJ1aepjj5p9Pk04WJbD3enhMR/GDX9uZl/D9IxL7/GwztV8HmOYIoIaS11HgTa3gNbQwx2foWH8F
84xSG+AfeVCvYntdeo+WhZ2w6bruh5SurdP6oFWJ1kIeZMQPUzf37zHT6ubUvmpBss1lGXOpm2Fx
UxlCVnN6cF5pchHSerZduixODESXFAFc/IiwD6E/BFg4MdTPpwS4rWTbNvl/qNHQVTPc/NKDED2Z
TvwEHxqTIHFkB/h+PXhzBuzJEdnZzolZaK3QPWp6Vh6kZ8BI6lvkYpPWE/AEJvNgRzZGtTJ7hyBI
iYV6fQHpaE0x1//RuVjoUUhMipvcG1dCqu8c/x6bltqTsdCdiZgNz7kROlh36aeC2vY3TveZl3VI
8zbPzgPIQ+krrmFx+CFCEnpNJ0D1jR/fqOQ1TogFhU/vrWqrKx5MbJRr3gL9J4OlEB+bN2WBISVs
Li3CxypJjS1vPdtSwDKe8jrRnziBm2GVKjqjts3Cz24ui1Qcsmqz1WJCC5ypMxhXomAfYbPdc/1A
FtWazdmqVXOuYq7yZQNeHAE+fAU9WBkAnLa4F5t1yl/OjTc0Z9bKN81BkwXx9nVosmudttaRuQmZ
E7ZJmS+JrDPTLK5u8hNaRfIwtKI+66l2JX8qvXlpprjC2XD8Yq7KaaZHlzTL9nau5NmIg6Oh59pD
EE7GCnZBes2ohr3jIquTAu9buIMxnd+UZ2V4FSfjqET0sDyUA7i6TDk+w4qEispMX8JYd186bPzI
S/13sgecx7h+74b9QOnkKYlLCsBObe7haMttZadbD6/22TUOKio5YSroaVZTAF5jqpOLvUm74sty
6PgmpfgSTls/JXh0AfPkzg/pgeRghuEzbm+srgobTRh/JW1HgK5wioMKYa4pdElJMeBLzO3sqGm2
fAbLgWczCg+eH84wNhFS+sst8h2D4plvg6IUcSdnlDCEV/4Q/8Fy1/oaQnguycLTmvzhhC3tMuIs
JjDMI5cRZ8W3msMU9ZTcptQ1z200ECPf8U3A3hveMZ6QRYSeggaTO7wzZ0FIGTRPLWgpswrTR9YQ
QBmKxofNTy6QoIAx1w4A4M+beLDYb2F0Gz+cg4SU+7JssHRvRhMWZJwP732OGKrGzLyPAWWFoeNj
wdF0Qh3a7CoDLsd2gQLGGEhcBgWunyARwd7P4XpTqXpQVvChCe3AWrxjasVQkAAVh9juZbfiyxwZ
7pIW7KjteOUOXDsY+ygDDZN1GXZ3gpg02j4vaqJRA47lvas1mPC2cQsqDSO0BqTDivMXzU/Ls061
NgmRbisWNH6qwQ5rZb/2qqY6mxoUr5jco0evt62jQrRXKMO4jpJlZgmNlrmJluwR2QqOSdZtQ589
to6trknnX0II+CwpSWydchrOGqIWrLwcB6D1gMyvO19yoqWddbLTmNm1R4+KIqb/5EGc9LPwS1qu
/wYTrDrhlzTQiJbB2zSIYvfGIr/A3ZIVdwQm2841AYzuDb0M72FUp68iijedoffX2py7gbk07k1o
u8faKz6MJjLu6FjOhYrro0V+5qtbGKcCqDUNmRoCLtZwihVJ/DOMJ5Xse3LcX+p+7F/MacYtp7/p
Y6mrJkL5yAo4p7/nBzMwgfJCXpaYfZL66vY0XnXZW2izWloQuoKzJ934kJZjQ9iTyg5K+Q0TDDaO
TCmOWSSMxHp+EUAQD8yBjPMwwKfIS0F7uNfFS6TUPSzs/Ns3YbnWBFe6TfhcWaSXdm1afhZVSAPH
FX8s2uxO4QN/tASzeJhwdUFaYy5K40qZSr/mtFquyPHUqW+0iyqgXFCW+nQx429rcn7Jpg3eFTXh
Ax08yn0s36k5P8QNNqbayl8ICW0fLc1bCRJjjybz0FxvdOKkPPR2Gj3j1iDEc6BrehSeS8mozq03
nZCSXTxqlP9TYb6ZDnKBYXSz5z6f8z89+Tuesld35pV1bTyxfJXkUlDa2FHXawwzuEgCMZ8hfFyj
lHSxcBIEylEkG5vxEAtGuhVFD2ZvkOZ3JlWd+9DpIWsC+Q7p1L4vD0WRBFVYwt0WVUnNkKtmFuvB
lstqulZVT1UTmeVlhCgDiEKtiU19z2uCtIO27h9iOxzw0FbhzscCSOemRURENzkRHrr/Qc/eWPHd
sCrVMGVbbHa+7q4UwssD3XeLykfoXBKzvrtIINScqNFj13pS1DNwNIJUJuNhksLeYU1LdpZmuVen
BTbYmNWTIziZCizupmYLSlsZTZGR4mRBUfUAANTf4200N2DIXsk65OSb8ocaZ8oW9j5jrGcQIBbX
JDimTBiMEi3DSJIy6e9wXONgWwZTeF0SJJcN7EdC94opzxmnqu8815zzsoEgjhgCXyAlFz/bIMem
jFDWz4j9jUe3LdODHkOCq8IM8GvDOhQBRMysHVT545jQO2jUYzJvwEDVmo0Cya2djaKrujEIoO31
9NMokDaOowEhEP//jNs3KHVbCSpOEjqU0wL9ypPiQC/aIPWuFutmqMx73MC9w+2nDp1G2XDstX4v
RzIagS+DnfUL74S92tsZcf3cOq53pqTtkUuGh14mU73VHNBJUwoTN9aK6VkmL/Y87oZG7O0XciHS
EBbyUplrEKG/cweZiT2S01z1Q3USGWINx5P5AZX6ya9mFUzxLcnavY7dIgYd23sfc2IG+qvVteoa
pEiv0trUjpoRPo2T5t6GsnVeRsX5HmMU+7uu7iKAyHSkqVGjgVPNl1930+cAhYzrkkX0yHwXgcjF
KSc04pQIVnpZRCdzMOx7ZY018tLJXkNI+7Cksh56Eop7A7YvWRmbrkQN1FKCvbKW3KUGaGnmnBmr
U7/eeKhLhB0F74k9dLu0h6hG3tEDJxqdfJM4w6BFL+o0gbs35kM1KisYjWo69V0tt0E3N7Dxvp+H
ZTPcqPrUhI+EUQl+0y0P6G1PC3cRFLjaNH3xlps9hPjCsz6dGsDJZDmPtYNxoCyPGPSd30QFoStu
k+Gph6DJ7MA/9DEEzQTM9yvtQP8Wz3Jyz2pOomFu7dm+/VSQKFg11PRSKwKRTzOVwAE3IO0Kw1C7
L4DMbSaz+E2GGkueWN6ypLdXHBfd0aCgcnLh41tgd57QTSdrYonsw3IXsVdHfLcKHybSuYeqQLPW
kf+VepwrlqZfUTOXWyqlzrobAaITcKxfs95kRJ9DzA0rlM9D+5mTofNkusANSqbIWmh+kgqsvxJh
iUtOK/65tTymdR4wutzau0pDPonp6tnKfOLeku5zAny8q0YynwOjWRdD4zursGTIMNAgYUaFPwXS
5YvC6LPVN8NzXMueMjo51qaDYLnt8+YuJHE+YF6t9SQ78Wp7iDXJtFIffCQaY3FSfrfKeyU7+DHm
VN9HZCs3k64e2gn7CW0Wlu0qmEHT0eD9zC5ZM3FRaEch2as6mie9QLxDNS54sSXaaTNyTm6UQUbW
MZtFsZydA2V2xGTbnEzdCE4pqc42rPCsI3hLkb+jRII2vnI+yEd1d6VyfvcEFWyNNkP5YiLAqjNd
e6KEPCdyFuknwsX3kOYktCx20bMaPzozV7L0tfCR8RO5fYqNL0NuRI2SVkFWD9HzstFGuMmAT9wT
mVT1ZiImZEOgXHxZNqSFyX0dWd9LBTdCZ0lsc7ip2vaPyRB5rMMHxeh1SEl0Btk5jPTTO28bOLSZ
LU3blnTakFcbuCBjMl6qycj3KLGgRAU5Td1OdfSzUo0Fnk1hW7lqryca9SdbE3uH3tcB0ni9Thva
eHXkswSiM3nwfvCg+bDgSRGTmZfvaQfILUMaKc6CgrJhncVcHq7t3lwt1sP/J+LC/0egBMPUdQz4
/3dSAp8FYeT3f/2PP0wD1Xj8/T//639xd17LjWvrdn4X32MX0kS4NAnmpJxuUOqWGhmYmMh4en/Q
WsfrnO2yy7517V1cEiW1KBIE/jDGN/7+mb85CZ7+L8/WWRrBbjFsz7bwYv7NSfDEvxwdZZfuuo4F
y9/7h5NggSto/uYi6P+yhGs7vqAEMoRn/rcfOkX0Xd395Tds/u3z/0wPMJEg/1djor1QGfif0GEz
AGdw/g2M4JtV6VFF5fumkN9VyvV17lb6XP8hYufIYLBddX72nBT1WSdIdYpjoFYx/vB8Xup5tkbs
4zbEy0VkB7NeykO8QLh8o/2gQSZBOLeBoIWjtIHq2gzGvddpV8CzFqcZwj2kZ/1RE/B0y3a/Z6c+
6o7mn6C2Jds8ZlVapfZVY48aNDYTNWM0FLBXDYQXQzZQbM0mL3IJ+I19ytxM8cbqvGthvg0GV3yR
p8vYEZtKJe4kmJ91l3EecEjV04rJ2yqkwyt+sl8LkMLrIbQOoEU1cmzNr3IUUZDOVtBkCHcT8osz
80om94dBWC//4GzwVTKwU/0TyesdGqUebVJ5LPwC/urQrrMUtjUS0FvfQiSH6LQGg0h2FMhs/MsG
qVl2HaRx/NgX/X0d0lR7PhN5lXgM7qEBU7ZtEOQShtzYiFNrwemRBWCa1Txc+dy1/eKCPVUwtA72
QP5Sw+kYRT7zEElGWDINIBuibgjsOb6nq/uGXH5OuXZDZNxlC5C1nHfJaGyHlKTbOJcDPQ2goXJl
kgyXMakQc32oC4O8l8m706v5xYv9FLltfXQ6cF1GVPUb1bLKGHTm3nVusOdBmOU6MYGMi+2mHcfV
aHpfRZ+Qhqv9MYm0bDUcXimI5XgnZvF7CYjOy/K1jDyOB2cXdeJ35kYDpZK8TfxZ4azuKG9fSZA8
s7MkUy+MyMI1Icsu7rl6dIIq6e5nbaLVLbyHobVpGCHmMkO17LPZdl/MnhjvdK9oPqjPZ5C+rrd3
GqvZsEtirGafbfCTm5q0UTKCd9qUfLf5hJAS+i+Rxg+0KV+4AXa2jQ+oLmiOpsUhUhzbEjnfOKKx
mkwzOg04HT3P8ANSKBhQ982hr6PohHH7UYTG2tan35b4ZltrBmOss7+Z2SFHEGyzkGc9z1rkWUZ7
aaQtD4z7gV8P+UUyvKYXhvkO+85kjer4DOqnhxQlxjZpwvjS6enBzqbuMQfNhlpyz4mluB/qU0tR
dWqT8Ykw2XyvMRu2Go2soUiE8CTDt7mFZe+R/7caGzIBWTB5qWafPHO89DQz60QrApGSFD1jGNsw
LCZaK0mwVcbmSdcIUyS44FiHMZP6rmNM0XH4TmHz1HhEz8QxQPeyQyqNhSgqN1lbg4ivSYGMneqC
PO8DlAeo4sl4TkfLYGnobJVFNiha9zNq8XNVceyOhjPjxZ3f495nKdyrc9naYDZh6DNQImrAtm9V
5qm1OwygvLlkhmFClDpnqW3nNvc9ssK98aVNwJBafCWBYTLywOIAIjEON/5E1kbZLn+0HO+8MiWY
dUJrxjfsI1b+e83xdiKnR0KixSgWdMrahA/LYqYGumRY85MV89T48a9EQwACC/VxnLzsRiU2rWI/
B14o5L1r9DVfs2C5ptlpaIVG5QlH33HfMkSbVyG7IHdo3PxEnJWIfjdt1u/oyl4GlTh79ERg/Lqa
azzMBgx7sMmQDJgwUgdvuwy9JmwEq66vie2KvAp+o3zPO1dsbc3uTjmWb8WyZB5/23ORPIkxC2ZD
0XUMxKeNRgs/dkRbQSuKqbdwz4MGW8OZNf6eKGPmuPRap76WxbaYv1DbqU1tOP0GRNolbXuXn0aT
S0aV2qMtpuWAk6sy56W1LeRHnGj62pxW+Jm3QKHVQxUZB1CH40aH5wE03mF340AYrslJ1ySeTQdh
MAyNZ/Jzw+3kg7pyxupUTc3BjpMPLqC0lnP4kBC4ZbLHvteJU4pnmD6ZMyoSBBtm1zM8eo0UkpeW
QBNXHy/paA83Y9HeeH74u0g1fj/DUY80lQsbZi0lKKZvZrlxBP4MxtzPZpO+FAp0e1MmDG/tEXNx
kzCQYXiMSBWQN6plpy9Z3su1bwnQ+kk/BRDRidAksmeLLuPkjREROGHYbrWanWsC7tszzbsp9Y7x
pNvMFtHBAH8hRa0Z32OK4yuIlpd+YsDiJ+4qUtUEdBUfgWCHFLSm9iBmiHIq0m8GPHeW690a2vvw
ZpvscYiBfegrgaC55aEaMfAIyx0Yr3lqPli4+J4rTb/z6mI8sbPN8CzXxU5Sn1bpHONo7cc3SDIX
LmjN3lRWcpzkXVnN+WbKbANDcticnI5nxIwZmM9hs/P6srnhUzDZb3Amha1ehhWNEAnhZpcQZpVv
OqtV72JQ9PClQYwzqRUMjYZzR797C/GjmkyMN63oO1Tf1S+uNc4r/oTnyXyi/RhP8AvLTWn6jwy1
WcB46jWb8989szNEyaFLDrK/n715+0Mzwxi18pk5K939auBZMed03jCK4LCFvTbgrj8OR6ed6RrI
R4ZHpGXnqGEbI6f5JAmQxeDyULI3JZ3UxwzCuAIkfLrzDSaPHhfjvIBh4aX2JUa/deRUbVKJTFcd
F1yARVt70nlDM4Ro31PXzcAZ6iXK2Ay2sTdZPLGU+vYsBIHlSJKiOdZAM1s4iuXkbFhP+UHhqPjY
pXHDJeswQZYCzj/snErbkVziHdTMNZAQ5uTq5IQEE9IJjI4yg8uJ6bnO0jNTnbA/iTukX5Aql3nP
z9Bn0utPD+adEW5HWcmgN6E7Cd60ssAJ7dhoxUyFPUEPibOZ2EhtVVXwzPjsoWfkD7vcSD8yjcC7
2amW6xJa5NHrnLUE8LmxslgdU9zUWjhztsSXt+NviF8j9dLFf5r2Y/JByuk+eGHl1k+RS1+ctic/
ttRmRPuOuolCAr0TadvZTAYAQQd76URoG4odC0vvQEAThdwIqzqkFNH15go4oV8X06gdWbyQUrEE
3rgsZMg/+mQR3q0ZbvEaL+veOn1MICSHsKyx5DrjwSRIcENKn7FxZP5NOeQf26i2Az3zECconow5
NbhozuarMkvEyhYQcfqvbtu2vFUWGr9ioNNKcZBVctTLuv9jLs4+d8+iMH6zi5H4kAIpguxnaqwK
9U4Y9hrVF1g96spwj7Oigy5LzlVnShVkZfObqK1ob0kh9ybS4gG9RoIXt+4IU8uHq2c400kPC+9+
OWRklov7sX9AkldsaoLZAw37xMYpGUmF4YSDhHBxu0uco28iemfm/dBZDqt1qtstrfgF0yNnUHI8
B+lgBjFcbTctJlzUnQwEyvJOlahMveZed9vmrjBVdWtxiaNOF8uI5Qn5zBPs2WiFM7lZk2rH8iV2
x72Rk8AkfHhVVd6yR3CZbbQ8tp2DAnrdMELjEJC/kPZnJ7bGFXsPvk3AhtvYMRoRMpBuvvNRwOEI
QmnmexcU+TpuEPJW8jwV5ruwOBO0Q1yu0z7reaOgRV/CqAn71oK+w17hhaWNr5xLwagXRwP8WlWg
tugn96OfkIfKItvNc3qL2px5PwMHoTpr7SPdoHTR0E6Wif+Qlf2nUzUHLQ7TdTcBSZTlt06Sal2/
sBn75Sod+2u360wT7I33Kxyq77gdVyJ5h1JyI+1hP/e0Gy/KFxj2PntcRlpEvFRkQbb1L9SmN023
D2HIpCdsb+PIuBobY+SyNmrZ+1kUER28AM8q1mpqtlM87LB/rGut2WkkO7Zau2ud+UWMsHyr1Ax0
i7RJ3fcDY573tiUeLERGKwIgfy0p0V7UnhmNP/KNqN37eCtNee8VzhNX2hZbyndP4U36NjGqjbVV
HVNs2FqnrB52ZosLqWVlvio74yIDKeqX5ZtMmT17guS6qWLjMTygdTl7Bbu50jYeK0OdmkXVgs2B
yWTNldbyT/nk3FeTd+TI/tMJfxNFjFAyuZVyieZlSNzr3VYS3FHP9tZT8pHJ3+ug7iNf7jhin5ib
iVTfaoYHezI61Zb97dh3+N5YLPELa6vZGz19hz/DdooQ+LI2SW0G7Ha2X34vDfUqMzBwulzjNexv
lY26RpPr3ii3gxabG4KFoJUMRE+5RKJq3jLkd5iN1fryBrk4fgGvZQgcbIQkATFhxBgLtWo9yWQ/
tWZA63Fg84/PTa9gHdg+IBoHTEZyKeym/V3ZTGmxq5FE8tKP5qYtjXf0bG+Das4j0mSj/mxU/6zB
784eXFhQV6nJ7STG36jTD7P3AcDpNYzhAcviCbvuQ5k1H409stcdV0kxn2NF5scY72VT/bIm/a43
zYujKFjgYBDQla5Md3osR+8J2LW1TA7fkKtdnMnap0Z3KPpHpPwMd+WNgp7dLsLigXRNaSzIuPxJ
9Pk+vknFxXUO5ZbUcVjUiixOrTzQkeUMH7WU+lZCYZAe74aU0aK6I2Xorgk5UqRJeaijQmpdUaMd
828FQ1dwDxUSTTq9kx3hinEYPJGUoj30+AK1wryrO/PoIEiNOEWwLbgw3d5IQtFYvD00BSQAaI6P
TDafvLk4u03ChLjbpvjJRCeuQ9ke7Vne9Hq6KRPhSV5p+9arCT8GiE4bxoojcDRxZjTw2gtA6Q65
LYMgIM62jkWTvHeZfo/20p2MInCdFh+D/eBo3VuT9SdOQuu+b751FLm2Vl58oNzpkm5hxmcyMPfo
/le6UXxMrsXqxYNtVn9n45MyWLQApWmI1o7m51Zvdmqg0JsbQqe9LxnVgWUZd74TPWtuc0jcNID5
eqzwJE49sQxjvcWWyDPANTUvijs1evvIsoOInI91aE/vfZz+nDLL3N42efOOa/3B8eJPvQ2csNgj
lfhdkWmD8/yxqJrTNFS/dEtsJ60LVN88eeYONcrNJzUO1BkaN9qtojh4dnKPuGZpGJ95rH8MEd7j
dfoAYuV74wdJOy8RJ7g5czaMWZ9U7nyxpo44/r3nvrCfdaP58lsyONrpWLpY4EM9gOhzTo0qcIbf
iCiYWDIWXQ6WSKTvVSo/W4/iLbavRWvhEIvfRPhUNiBwLF3tVG8juIsuWN6Q+KEBHQefabdYtqVF
c19ZXrQypj/mwFuOJIHXcmQ+lYmlAq4C6eKwZDRdIMBrNPKYKCZKKd4Gqw44p60ZAV9R8mxk/t5p
6Sc2HnJTsseuijepr58nu0LD6pe7jv2MptOji+6REwY6KA0VHB5GdIJHzRnvnAwtBEmfjQWvv512
KY2FlRqLffoxTeNDijMzMqcL4shL7Iwb0d2NPvF7bIkwdYPT2jemtpwW925fb2LWP8GoNSfN/nCv
DBpvnkk1wnCs5+ozxKspeUlq6a3wjSJ86eIvMhG2dW/fkowtKQ1vgAiceC+qpTrv94YHSdLusgcI
FndoCdq18E0E6uMX6I4XyeZjF8FnXWWoMJhK3E8lgOk6054Ul81VWMjLpMxjrVvbynBfIN8Uq0kW
O7bSWzXFh8pwri0hrWl9nwkLircs3xu0826qaNrmu9km+AXh8DDpDwRiHmqr3iaOevXH6r62FLlq
qKuawp5ArROXaE/kIWjDsI9wc1TsAybSGjumE3rKiHCUQ7tk8X0YlXNvZOu5NK5Est8ATh0cDSZ0
O9zKXrsVolhPRrMxMlqjsUbw8YyM9plNw2ly+3PH3nBCO5U25RvitKe0MB5tidazni5yRgwxhEg2
gK4DPkppiSqxwSaG4Z9Crw7xdtIG2s4eV/bKScPAdKod4xzSVdeW6Z7ron2LrR05j/Rg9oOwhjvl
lm9xcdOS8pTaXHHp/nQ0KhPQVYWRq7PejLyjTLZPDceIpTsIZMJjGqs3vU+f8OMoexdxjuhH98Lo
8coOkrd91by0lOcEW3wA/7lQAFNpDbgQRFD2zr1QCEyXf6vUJ/LPasADqNhhP94jsi5cpI4RDCbr
58B3h2hP4cSrkqtgEPa3TkeLseVPY7rHsiFdjaRt059eERTd9/x1HRcKozyNZr/x9Po7ykglmEzQ
KWJ+VXV5GfEW5HNIidPfOQDM2evKiRK/QLRI3uQ4YmXUd3VXvfdO/+Kb7UfR5CzJxU6ie+qqjZ3I
B1MihsKoY3I9Vpdy+srt6E+C3rPV88/QNRKcaHYW+Fb3EGa0wojrE5DgJkKVsAS7b5H0xXdPdFEE
qVHRW+EN5dJjOYT3Bp4cL00xfozY9LSqemzVIxJggUIPuYLGhbQr2c80+8wu872By4FJ9ooFKSz5
bpi3pWQ8qeAccUdUAS1goAL7T3SX0Bj0jV8OIqBBf0ztD6JTb3SuFEwgtfBw3+fzwfWJJWsIxcj6
+U31FjKYCg5VFG2QRt10zXlvCSxajex8Jqv4ypoJE/N3VJfLCfwl7x07IJsA5uyU49PzeW8YzE3r
bmb/ntYnFTJX6IggWim6+sCN/MB2zGtHdDFaWLYNTX+pOJaPuaBBz0akrdDYjmTqYexLdOj14LJq
lB9D7ezdmel2xRq/SqmPLM/7kwM/X8UtBgwfUE2n4ayfOX86SJdI2m22thX7dzBZmdv5nOqaOWGz
75vzNpMRDHkRmqtuKjHiGtOBDmBFvgmYCjrnFvkTa8+xwiI/wA7ZiCbadw6KcwBlT3QEv+bYzrZ1
k6pD1zMyj3ICVxWELcuLkwsISyyttf2UOv5daCBkQ6J0hyL71mATI05NeyGKCgV2FD3N2niHouwl
FK7kZc+awBpJkEGeZ+9TmY07LJ4EwpkGdfPCSkvJhnHRcTqG8tbZ0Lx0We4HQN5fTSylW/KnD4rr
lkJbjsuQ8odWL6GWg7IaaRu7fmA7162VTNvABEVD1L3aFhEmYIXUgK0KEtRCourvPaQ5Nf7pDr0/
Y/b2SnQl0kk/rola6a3nKv/NkuFTDVcbFFFnu89KkvcC2nFfEnstinCjm5q2tjmjTdnOAph19l1g
/M6yw4l8mvGSBAaGBuTvxBHE5ir9jMkU4KJK9rlhAaVypX3IckMQeYMeKq+9ICLFmKzR6YxczuXV
QLjlN/BRwjT8EAPlaZTAQ9IaJXaxS885cihZGQGwJPXY1FCIwwSiOrN3SCOosse8y78XHJPM/Wbr
O0tWgEOyQe7cxWr8U3gel7tXpFN0ANVMks6zltpQa02oSQJ983IkI3kmBMJjQzsZNukwFfpb7G2r
MXIYbqBYxXm/jQElErs2wJDg8lR0cUCnGo/FZsjVXZpaT5h2XuIJxf+dgpftyvImS2+TGRyyohcY
tcPhfTI8CHA7xyv2JCfXBFCSeD7bh7nKvzvg/vlM1oaBD28SEXGsY/kiBzTHmpgOnWmfZFv/4hJ3
0QeSqwzEiCtbDaT3NupSGSYl+G+yv00b0YD8VZjkVHgQrBgsc1ggFszC5oH+uqCDyl9I3mF0KMlR
9cmZxhH7lQOK4fmJk5XUrA1paonY557clIVLNJq2s9FUt7wEOL32hQ+MjKWDrWm7YUQJavfvIYQt
NPmrWWYHvBQHbHrPmHWYx2nGgUs2HsE6uQ5QOskYavcmyQ3hMH7RVrG66vJPkhSCrBpYFeVGsUJf
+Q4C6eDNAxBeY6EGfekLj2aqH6PU+oVj55ISboZtdvytj2KfecMLzpZN57obpkPP+sDVx1e/terV
Im6NtECGh+i21zbvZEbS2oqNeLHlaERmwVyWRAOP7qIm1F1wVUyJ51mlpvbLjfRjk8oHgf2PIcgq
7scrS65Xh2khAujxO47VPcZS4l4e2KEENZRTXVOkts/qkVikJ7PobkYYUnnE91WXnwQksfPQ6gcm
zD1dYlJzES/KjYngU2rOcaoIxcgcdWA4/eUQromG9EiXRKRsiTFuaHknmJe6zz8j6nvErAKd+rAb
+3qLmJJ/zDiMBG+TSvVO0O2brosbzg7W+0X+CK4HQ97XVH5HwBpFSd1ot4zTXXFyC+Oi+c7GtJBz
WiT+jlN3VQYcTZx0e+TPn4ZNQmEzuTrZD4srKiUKFM0cPE0Ag/LTGmm1fHKRTcb17GPG5eC8REM/
IY5vwEkb466Q8ltLFGG0xlbN5tWu4vukdfE9+M+hQ2CnICKlqBLC5gaKEQWTSyvuPM1WuIvaF4Cl
XI5RVz9HxXhLXeQ7vor3zowqjCyN77ysD8ZY3vUlxAkD9WtsRyu3JUOKqSIEZZSgTHuJNvoxS//c
/Pip//n0xy38b/f926f/9mM/P/HXP0B+dDZZrJ4Kj1LUeUTUYmz1madQ1QA6wsWFj229PJbsClgx
zw8lnnyAlF55NJebn4/+ufm/uG9keZIT15yj4kyyQ9tH2IHj2UFgxathlKU8IuCv/rr5+dR33fbg
zs9qwb2f0sU/nOtQvAk7daNAxAW5TEQcQ/30LPqS5eHaY+HNuC/5UBYuGMCfD+fWgD7pjVtSQzkp
+8VYHH9utIWr8tdHDUmpZF/vkRIhMpH1wRMdj/fnYf71Ybb8lp/PJd5KBnZLKrlCLgn17DgC/Dx2
xvD3zc99P5/+fMH1sMhzuvyPL0PlVMQqZfma6wWh0zZhUswsuVOWL8jMWjaaONt/7O2tbXJhg2ZO
dGFcH1mnApVaPvrn5uc+8H/awe9wX/TEDQyEMeny4ACejUMPBmXEOA4e+a+Z9c3VcqGSijYmMmeI
MJvsiQ+jFWX4BoOOy3HDrMocvrPWG+hSucGZc8ibqj5JY5oC3yeNduY0aYmS2L9R4QzIjPAQeeWt
T+R0VPa0N5TOyXXqrxm6xI0r3BGRpvs+ChkYERdBuuVVNYpXWC35sacJSGdRXd0CeSShC9Nmrvxs
FzkHLc/+6G59tNBOHv1umIjKnh+8FPKqaYftKa4iaKD1LwXAcd+XYUZvvUqbobw2teyurV37nFGd
E1sGiI/K3VSiP7h1TzxtY/BrzIrgzIwXsyqKdItgE3hR5HKp8rTmWhG4jQa5YPJh6gci5e6twWiu
vVAXo0I1MlfOQZpzdaAOXz07YZ5fdHARUdla1960LJD1Ee9+C+Gs5txmS/5xiyzZ8CPdtRCkxpf2
RSWJs+PAvktagl5dwwrPcGeogKwADOSH4TNG8aT53ZhtcVk4ROnM8oXAztblv6k3hkwLIGEbGUrU
Placqf3mcxiBfiJdLm9aM5e3mUCUDkVlr+Y+8JguEiWXbVqHV0UgzyT/uMUanRXlNXbd4qprT2yX
xgt56iqIZc5KhXFbOS+oTEMNJKib7iVnIn1hRnqIkvLBjGqXUVaNI2zve/offN6wXkJi02vQ26U5
RwGTvDaYuDBRqpL5mNW0EswBio1BtuMUF9PVGFkIl/50TpZHwu5JYztHeWPobrkKXa/bofjkVelG
lPEScqMZ+fk16803rnf6njHdEwXIRl9eRDZKKE1YqBTs5PiuuOTIgqpsbX7u++vLP18RBZEiY1fx
xJxmTNwSbEExFK+W7311znyuipraNa0ebZw1qa2uIYq9VAufR7g92vjp1Na33qVPEyrXrMDDZtWn
YTTAVEbFqrWNl8rKsCX78gOBPuObmalsDTNt7rtTkVuBreln0VIpGs5wrljA7DV3Xdf5UVrJuSmp
81L0wzHkiMSCPOZGUJf0XgBs6l/tytz3pI4E4Orkqg2bjR/D4HBC6lRX8x/qKB/X1RJ4Uno9GxSj
f/K5Vmmjdz/AJWDYAKzeaCQDLeASxAyMFSVYK16GcLh4U/Y+kDetHBpPEpjvjALpjKGO+Z7VNmXJ
6G9CUcerIW3slbAkiKRLyxq1t4LeN9mlZMmjTEIAJYyterdu4edmoLF9+XuoKcLcQv/opCQds/A3
Q0WmJ7hjz8NtAYbjj6C3A21qF1sRjQ8hmFQIxRWTPtJWHWoHw7kLwd2ufZFswT6MpyGbvfVY9G+d
Yz3Y88Mcc9jEKrrrNMh3JIZ763wMoXNlK9mDYkqwO0rtqhctVMvBZroCghdA8Gso2byaccluN8O4
L+bPMOTtlPXqwTPszZA+CHHljP/kt3j6U4BsQIoCbbLOdW0URDk592jRD7JNf9vG3YB4mSE5OwsQ
WR+kXGyzClTD5NL6deN3KSv/oNiQ3Glj7KKdZKWmm+aJxHRr0TfP0WKSo89DA5Le5lm3A7Ck+zSf
dqMwz3pKRdmYwNnN7VjC0G3wcw2ku66Nkag1iybHIhVyZVUz0gzQUnEyXKoI3nrUkn2ul4TuZfWG
AQWOpaL+diP7l+uGAhQYs8vOYiaZ+o/QDcZ9LCBXqFJAoI8++9gwXzvBwEU0x8J1o0PSjVaAWvPV
0K419ZmsUKDYqv7KazTtVX+sZPzHQF1NUBiiUpXf+RRnvUm62BShFcMxgSJZRy9PA63FYIYVV+C4
mY9LKdlY+mkC6MOYAmSjozpyGkYmEcnUfKZey6Relhw3ZFxGAFlX0ZfXOOXJBY9Fy0emduRY1W1k
nLAyJ0JZnbne0+2WD6qRzyimfvV2+p12X5YtxLY3pxCfHH4sSY9S8GQVsNHM0kSuR8fPPmB8xmQ4
BTkhIszO2nb7qYuy29aMl1sHA89U+9W6bccb4ardpnZYPtYhusAss8RZfMaaRQo9HSUv901GhngP
BXEn8XxzksI8lOQrbFLoliUb+pWKSdeYB7Cvfsus0DEpmxl6xJOM2Gh22Nnb0A5iSxIOGNsdjwcF
cgHPEv5IfZ/Tem40E+l3SRTGRrnTxtea3yZZ95GWz08aSCnOSPExMsqrqADSRLrxGAtqZrMoxzXa
HuiDXU38kk39lpffo5YNpCWT0+5zZmOk61xSgUSnCs/Ag67Y6lC++TmTsUbZ7M7QfonYIwJUfXST
7u8cqe4Zy/p7y8OCxFIKa8JDnmGtt9hUQAyOHthZ75kMedfI1SKOaKkf0lhiapm6Yo+jh6xpgRgb
OmqxbsbhaFndH8TyL8VQ9vzbzlE45rkLp/Ql726x3XxFY/9Uoz2gUFNBP2B1USE22TS8Y8oCnD2q
mT6305qzDWRtauNVGBm/8LgOq8JYuoXa+a6YAANGIrdwNNvtqPtfOqHy676D3Ztl+u+w1vgTXLm3
SxtuRIvGscgZT4S01IlT450vDxl/2Vrhdtrg7g9PWvSNHQp5nZdZAYsx85Rw3d0il4dgHWveJfZ0
7zLlWmAMNqa+OQSuWSTYS4Q7sSq2tL3uNh30B/Iy21Ifjm7JrEbyIkJ1NREmHdOovzJ9yXeiQ6ej
Dyrc1HX2K+867Wg3hIs20BqCfpZ5uS2cVAVuy6PPtIQ0qyqCCVG9jhBOT3/ds9w9q6ULiJ8syBfr
UicyIkQcdnJUzaUKvuS47VT9+tenaE52ysa5hLnY3i5EDC9eir8pYmORxaefjxyGyPtepJtpwUkl
uY+E8+fDWTFwLnIgS1ZpvBD13LI55Ft+blycPmRFdG981u71IUajof+dGx0vHy3BH8jcLUyqJhan
sjzoci5PsiFlPdEUHK9wprVvHfx8puvIjdlN9soV7IXhYn5MRVxy2qrLEyf3U1y66YYX6Cz5609q
uam1EM+y0F5/7srgCq9RlpTruhV2dhiaIjnUmtg4DXkbXtRsUTM3p5+bfgj1NQRV4I9+t8d6oAWu
cjh7lamOPxxIUc4YJMhHcwkXS1flJHYRrzh6QA0ZVsk3gGki4WqO5Cnvu+qEtqQGLgzHQYXFL5K4
NC5d2b5LvGunRpaLxYhWpE7tICMK9oTcUQ868gwW3AHRMzpKvITMh5MVVQmPMSUZbuR4QEV6GmhP
FitFvU4B7OfGyMDEgWAp7UmemC1IXNIdig5p7gzLwv0y+0Aue6nXAdMFOA9RV5/A6Hm7qo3OQOvq
U1dE6lRitFgbTbScXSIWIT93goQJOKQYgickgkvdVRuvBGftTvEp82xmOz+/MGHiVotjNVrVqV+e
hGhkYdA1yQU7eHdQCSyK5bGnjJ/gCvFRm3Bt7VKKqGZStzIsknvVL2Yf9duM9Pngs/PNzQQwUe8e
2grgrl4Pp9gGVFFL6hlt7m5twQNI9PHNZAUfEKV0lmWzAKh6Z7lsf9QOE7CmFhmKFMq5yXQ+eaK3
84DZlbW2DDxvW6ETivC0rmGOAiQao8AIowav/jAilQApo/Rka9/bD+FArQejcpfEzofVNy9pgRBa
05ttIZFc9jMMNrNhYO6m6Z//dxcDoZH8//+YCPn/XW6kodtE4/3v3RD/Pf9ssv9qhvj5if/IjDT9
f/k4Ehwf0pGO5/h/eiEM1/yXjU2CYENhUn04JFL9HRnpGv+ybNJDbNf2BLpKQQrb39YIwZcEDgrP
sizX1k3L/n/xRljuEvP3T2bT8ngM0xC2AZWBh+1ZS97bf8ps8tx+KgrSPr7npv2jxik6x7NIrkw0
88AHz/MJHBkxSZt+sXMxV05sWPcqbdKD4br9rlJwv+JhvMcSNm+6rmAdLET1qNiu33cJ+m6IeI8/
N1HXinWXo1yMo0k+RrW0WQV7d8TN4aFoe59qLtP741/frHnTkX0ncn8I9nS6udxaSR9dZrRxTV5d
/rlxqdovXtyi15wSzcd/URdsv/7X7/m5jwG8dqYB/fnk50dLM3xRbtERVaANAQkxxlvuIliuVfcN
pvg0GV33PqmxZO0onGsO9uiY6cRQQu1KHm29px1x2f+5MwvmUq/UpTDD+mIzJt3/D8LOazluZNu2
X4QI2ATwyvKGrGLR6wUh0xvee3z9HcjSVkncun0iujOQBiCpMkisNdeYQDZfbkNyXDa3sRKNHl8O
sErnk5RQ1BD8HxWDsNMimb+isrmpYx+V6HzEOy3Zutx6Po87Ot/1PRRlHp/n1bK59nNuqhSnz6eH
Tr+rkr7d2nI9QqH5rIycTWYZ7Z1d1Vhf5nX96Pekcc1RgQySQHBRutaiNDHu0gNYI4Linw+9MAUR
UijJDuH2nI3NnP5eZOlwL48gH8YQFOsaS0xm5URT5v4msxpnTfkWvOa4Kj9CYDpLDwz83nR9572A
qpy6xYfrweUZUBpxZ8Q1Y8CUoR/t4kPTQhfCj1lDi2rNVw10qd0X5cegw1WwgRGt5TIKIR/JKhsX
OxL9b6eX/uxqDBlsU9itZS8zRQsh3Zbna9cLY/MBEkcJGFDAn85UEo2mcxJC9/iAIJztBnxaStN1
TraWuydrbvBoPQSUph1u422QgWzT/Uc5JBvKAt2TmWBXDG3u5zUCF9Zg7mMDXyPTP7Zz06lWB7oC
lqYy8P76NCGX3MZqpFF3RgBYhnoQ9OYGtGetLt9kr53MBknlPPG5HygJU23S2IckSW0EcNAebiuz
KtWDpdXpP8+UMxSGrbzSx/WDGrGLbNSkQfao2A9gP5tLW2jNAbtdqpnd6EdHgGxUg/SrAbjvLilc
/2WsUwPDMVs/6UUwbbBFTQ9e1JN7YtOxsXIsoXy1UPqXgOrGauXpqfIQ8Gh6p0Cz3A7dGJ6vDS5U
xyzRwK3+GpqPlLn8mX2bu7pNhNh3nn/owxD8PHdemEa1B3wjMReRTnoJN2yeszQXPkjCXzY3ps7r
3IrAXN3GQm86umhc7lMCTxfcO1oedJTrSV4Y+Ts7TNmx5rp5dNsJdh0i37kTRhNUuN8Og5HyHGhb
oJYq4+dMP68kfRN0d1QZD6vR0ODozO6JzuinpHlMBBB877VIlB6kq6Lla4x7DhmDDCn75rqunbBr
lPNprf4wUgqnu2DWjpjqBSHbeLEpU+f42vR6gUh/nONMsXYdm2y+HWOvOubz0OCn2RGxxfvtJOod
LMRaf1zUu14g97tTSWqOlzHIzg5eN5OqowuY6F2H4rZe45uGwe28ItHq7OyOqOh+rb2NWyP59JQy
uYXBZ3qfTjD3MaPy7vtId0lkWul3ykLw7Ji+qbA4lgqQVGJVCQusn3eF/3sBlXN5wXbtt/3Az4LE
3wsQAUR8usm6qmvoGDPzv2VikfjpJpvXQsuberL+Ea7dArfApXUwKu2oW24n1nZiiQ1ymRdF19T2
LjULgrDhlG+K+d+cJOhyHHTrRGGMetE6aPfqmBF/myflWOBjOGBDtNpPfWjda2m0S80qRk8eRd8S
aLwLBRFZMflfY513aNIBeEL9vJY92fTdLhFt+nztFOFRDabw3AS98mxRYkj6yW2JP3NykVK4lmVV
tZNdlchJLSAH2xFh/iSxlL0xjQpiMjV6m7Bp8YM0+qGp4Xsct9oLyiFjncHtXpNJPqZBh7S+j9Rz
GJkophOqMby6ozgjnatU8GN90eBZEuwZ4s2YkLSLWp0AP1JH0pideVFaGixjuzu+tbwd5Je52yUP
6eQfZU8uc+qkXCYFP3qsbfNyXbZrNdgLgW6kZ/AaJjHkaLbMDe0Xy1Yp0PG7byiJQITrLuqtspoO
ret7Sycd8m/eA8radqWltb2cqCoEWBGL/8OvVP/k5k3xK8a3mmWblmMJA+nZpzeNHekDmsXKp4wb
DnbSVTEJWm16NHzMBmGAE5R0B1ysyrNwxnRNWRpht2hInwF3NUdU21Dw/GiA4JTwDph9nPk+UQ7s
RV30bIj3yrwj2PBrQh7JMblOdj+N3c79NPG3xbcxdpj6HaKtHVCybFWEpnUPU0mBIeB4m5jk+5k8
lbOggNt8H+32yTV68z8VUfECftv3Nki12e2RGJlkclt2bcBmUR0EakFs7GFvuUSN59HroRwVjVVv
9CA8XpfPC+W4q2PhEIdtcuwjEW1LXa13BfK+kxvB701jw3138uY0zghTYBdU5pXFLnUFtlhurz4k
ejsR6sXute5Suk066YAMORyS8hTBttjLdXJo9AR0dLRzS97yKbcG69tQxu6xMfisAR8NVnXeGViJ
q/EjZRvxo1o0KmPsCiozjx+NTokfHTNIN3Fol+CUGJPrTNJ629TpiJrPp8mmd0qFqpoRFvh/h0ga
pvf2ZGAIbFpLver1LXMR/rqx8RJT05UOAnbJ3JgG9Dov0cjnzDuE24Q8kmN12PLw+bdpIPkUWOqB
QtrvvxeUR42OtuNO1MbXKemro3B9SnSxZaeoxnq1E3fhG374rE1+/xSM+SqNLOVSqLhnFS4ESK0J
tG8C0obnO/qbPaXWOkCisOtBTj5xc/kuF+hx8k9hWfUTEf9yZ44mrveKobxVrbMxi1775np+hCLR
7U84vhRH7j7TUk7gIAeyzp90SDGmgRx75rzEYxbcj0LPa5LJYABr3X9gaxzgLt2c4YKpJLdE8KTl
irslg4+YeZ6UTadU57HS1HvZu60ocXx+kmf9uoZcoWe4p8hrNBGFP72ekgLySnydndhzKDudD8nB
O3vFmP3RfzsczlM/Khu7NYIVWjvl1eugrfAYZ22NAE9AFWcWtqrcDeSsqIalYmMpH8SZculTfGPn
VR2FNJt/v9fp+p+3OlvlRmeZ1POpluYKnmv/fJ70MH0NlZiAcKy73RkzieIOvmP9rSCu18VIZe/i
BzRFVXDX+R2WPLb+4rS5SWmFcgwSlO2L0BhUqmKSfC3vbkDhjD1l78k+7DIsfqKmH9eTDXwWxU3/
f5gYz0/jvz8O8+sToCR+A2DJ4UvXme/kvz0Ojwk1b6hivB9KH92Xbpa/DmD928Qx3muQKLus9x2k
D4b5Hqk8sXZdyQMFD8zPZZ7uKBYw3w1QTtsQTTZgULpem/9IjLo6G46iPNqW/3Q9m1T32mzgQspr
kxh4rJEbhi0gni/hMNV7Py3qg1rpIwrU+fDab+yfR7FVUq1qFWN9aAAxrXAf6JY5AO3uFLgt4lcq
1KPW4pcw213sWCjthi52DmFi29eGVEJfYZVLv48cKB4FVmxdiompvPuZHrgvhOPvpobj00Aqbefm
RfXEZ+iHXEBxGDFRVXEu05TYOwwI4zW1DvVHYjkLM3Tjr+CfYsLWfMVZU6O/TK6qrrO6MFbExn7v
miMkevwp4FeZ/n2khcG9PJJNUPC46TgQ7T9NhBOB6H9/9wo4F59ffp55DZU7z+xjLed/e/k1SLIo
kiPxo6udCvNSzOP8TlT3Q6qe6jAcL4bb0NguqZVQD9bW3JUTiQJxVxfjdZlf994Otgt2Tj15Ak3d
UTzS6M4jRjreY0zyBrZc+trljvdoTuhwR62IN5ZPYWWX5HYEDqYHlyOiEBk9Z8iFk++/8f1qHeQZ
clwA3eaqcoDiQUdeVfbkGfKqqRboi9tVgpFiNUw5wo1cF2LaUhKHhtRp7bW4ic3F9XDuyyPZ9E5g
7bE/5ZFGHrbRtFQrw9q2cZyt//1V0PT/fRkIfJmaCxADXBvhsz8/hTp2GHERWjqiPgAIoVfGp7RK
Lq4TJntA9PFJNt2oxacoNCJqW51iLcfkWnlUNZDHezR4wGs44zYxlH0Dmnt8/zQ+DlX8UPRPn4bj
+afrfnRscsLNt8vIZbUSGdTRGsr1p8uxa4Mj1AouMyHdX7/vzzOyCfFgykfnz4mspkLJ5/nmNn77
YYpWbFAxK+gy//u3hGaDH4pTJZuUyky2/gFNg9zj7tr/fCgXeALm4d3nw99OC4wcXOX/XGy+eKMU
ylIUikuOAAG+UBPnXh5RbKSbLbqQqH0KB//J8CvnWOY1ZXl9m5PRbMYOi7zAOcoZQRjyKLuU4xR4
GaEgjCNyuK4S9C+1rr1Nbu1fiEAND3aOXM9WJvUjSd16oXXYIk8oip5RnxzkOA/T0bpvHOzCglD7
0MVl1LvqXRCl2hUaDFW56i9X1bJyWv77G9fQPn99WIZwrBkNj/iE+8inu4eiIasH/Wh89w2F1FcO
JKoI4ezj3FDcXftuGATnujRx0Y2afHsddKDT3g8TFWLNSJEIYo3gPKnI4MaRfbo8pUFLtahycGXs
4yIwRWm3BH43UrEropMck41IXLGpQzT6csKaZ21KYzYdQjqqSP79L9bF/94wXZTQqiMsnbsm3+B/
flSjPNfivtPTH4R5eE8Lb5ju2lZ37uOe6k0P+yTZo3STss9AT5MVMeZmIQd/m+mj7eAl5b0cakaV
XI2J2TebbrNf3hZT7uhe19QFsL4RXFmDj8hGBRJwp8ftJkR6/6BNvfPoCocdn40SBP/WRzmUNVmN
MDyO7kwcmx/1uSkmgf48ggMix+Q6JG4wwYRoN3KsT+D3sgPZOcgcDpnWWwd5dGvkmAiCbM1NCcbI
vM7GH4BixPlQNp/O+23aivtxq7g8vs80uE/rPnX/dqmyZhMwiuXflrpNY++BqHqHSR2UY25nylEe
hWH92sWWsvk0Dpjy5wq5Fm1RRUbfnDdjRM5v539a15PgX1S9wInjzwtQ9A42SP4QiBft0uG3BVr3
a1BeURAU3LpEDoPWMg8UsZgHgnIkld2DX8cV9gVkT4mq0jhDHKKmRc1/XXc7g3jjo+ep4+Y2dDtN
XjMw8Ul+Ip6tIn3M2pWqNP1ro1sfxhzsjylkwcrR/Aq8u1sQNik3HrHaM3yLVSWc8osDG3eZkPe9
R/lgH4PatpYw3cWHS2hKBjoQxReIVNTkiSRtvLXLqNlmUbDsk9I76R45bmyFXsGo+KciaT5SLy9f
Iz8ujm3ZjUSZ6bakJHdpXOlgo+a1aatvqha7jHie7ZFV28c0zAFnQ545GwMFIKMKQYb0X/iEWqrl
CS2xf6juByLAmhwCwnoPi7CLU07ODiw50pHYmPcw7XQpqLOlcKdStnIMEs50HkPneoIcIr3RrqG9
oybwo+kir+T5xqNbYB8tV4BI5g8kqLfyvbJfCDciLj5WKCqu3/GDNeB36xH3GrWS4AX3BtnI2du9
4DYRcze1dCLxt6FeXuR2C7n9pNuYXE2O++flvS2q/XnT4k+wUPvGRT8mdzLX/jwzahZZHM27vw3d
NjzaX/Y/ct1tO/Tpcrdz+SdA6CL7qByC/2N7ZPzPI5bFw5WY/8Pyk8zi/JX82ybVqBKcGaO4/m5W
/g62eXFMCg9HozL6Z6jcSV1bZV0cr4e+C1JYsfd8U6rffcV7zvkWf8XoTl15g+UeahdJCFt65GNV
DvEhxprObjVBFll099NguFgO6OswUJ13LMHxpwfbthrswH1vzPYrBHxxRjGVULvufxDWf/z3+8uc
A/1zQw6SxwIk57AdVDWQcX/+rZobO/qgq9l3Ad5mUUWDoMbNg0UaiLPsqSpFvNi+a4tEGYEopCJ/
9DVup3J2rmrfJ3paUcJqm+u4jLCL8iYPA+ySsv/5qDD6U4eGhvoSemQ8RXUnD2VjjTWarxEBBkgp
khI4B5UKBtpN3KibLoc6HIQDmwyiEM9OUPqL1i0wzKywF4Cmq/BzrdCH9kxDJFU5yCM5NuFOtmtt
Dzkzk5+WybVt3CECkNNKNV8rDLsHfwzLF7ad1tp2MMGZolJ5bcYUKJ3p1XvZNQ3tTVFc6yR7KjKX
YWpe3UE1zpi/PNZKFm3//WXSPqeRbdXCZ1WwPVDZzeva52Clp2jqUFSWAiTKKjZtpnwxAFM+ygb5
XUKCJjrza7qEdcJUvQ9VnIBGkT2GFL4+Vq2fnmKqVV0APP4C/pk4A4Howm6uiGm/UifvneS1tPmq
jtmSSkBze/sZVshrijXOUV5PjlOo8YJ8bdnE+vTYFn7Ly++5qFyQKiK4mNaJJ/RLEuF+EPZd/7Vv
tG2a5OZ/nKTfZInA8KWHROZbrv80RlODyDnzDmpsN6sOqQ+FhPnDLR1kTiW/qqHFv6eIKnFxXQsL
7DlFNLoZihit/OtJYUsx5wIO/cWeT5DXVZyhvZ9/ShMkWrIoxvj3n2Ap5TlEIbIoyry5pGnZIhqv
HsJYbS5yiA8FxOrAgDcyr9A6NwevkfhDDj7TFkfTq/7J4iI/90boPg6G89TzqXqvRD2tW/zN+FS1
4r0MWlBpbvQ0pEFyqnrUo8BpgYymQ7gyRwezKG8cQcYnIcoeEN/mmKwFRkX3tyZQxc9u1QwvXtwR
Y38K9M44EMf+2eieaRwSaBklIrva3CVWspRjcsmIYusAbEfbxCqxgirK2zf9e2V3xpvaUK6cliqJ
67mrUJIOZW0Ua1GFxlvFDfKu7zL/4ec5OQici+YHYhP0QfngGKW5SPgzvtfiflIL9UuYgmsRSnfs
MMR5EiPhDTXKvpSjNS6tUDH3dt+ML4gftik5ly8G2ZeVYsTpLm/DEBATIfl5fRpoNp/OwmSDRRc6
yHzyR2bwHUogt138+yfwf/bhfOQc1cAKCjkJZY+fHz2cIXd6z036b4mm11uSQcO9bCwnfXB1paa6
sRoAsxvsp7VcGyhViB5qN2t2t7VyXC30F0yl5gJMr1xpFhLFyKJGDvgqnAe9hkE4d1vN0g+QDyAM
z9267/iEQh+Uvb727OfLqFTi+Tpr8M8ZRM5JTuRA++6cknR+CansziS53TZG8e47oUPBXNIsZRef
IKypnTQ6DmZRvGNt7xrpO6Ti7AiXk9LK+Rw17vAacGJzZ2bhS+ZkD1MzVGfNRH2BdxY4TSNvXbIk
DGals+GL2cOSmx5guepcacq4ymoXTFqZVmfE8yh9fmmB/pb704DvfrqH8dLYlnwedB3duWYHf7tf
W35fVGlb5Zh8zVYQhSNO2txgukQhejrjzOdu3xYVSV5V31YO9+/bOgy/ejxpvGPZG83BISh319oD
MIWxdd86H+OITp++Rm5aU2ro+Eczh41kjNnOR+F7zizBRiETOzsI67McaswIJLpVo6z+NSYnrEnw
xZp0957HmWXlUo2aUgRmqToP6amBHIY0Tn/QAlSUVoe+R3Z9v4goAK/G/nA9lKNC1Lq3+G2BPCwK
cnG4DO5kr5mvdl09n40bMe4THsTCDsrInal4xROYlxAYu8NT9JipF38uj51FnxATbIzA6jw4ysZj
4XEsMjCEIZSq25g8cubZ/++YEffxwRPPt1VyKbnLEexS51Ltgq8L9sn2SoFyFy1M/B3uWuHpO2t+
iPTmR0wBT6z2NKRD8xDw/vykUNECs9uBd05Td1myJ2GE8Ff3orNu92zHeFw28nr8KPEx3lKjSlFH
IcaPIAwOOtvcZy+JTdKxEBDlMl4YsDpOTCVq5hmXrjIvchyVUr+qRgT3sqvz5BlN6YcVOXcIy7Cp
g0QVWdQJd3Ajn5u56TSEEW7zdB0JUmrJEmjtgaisU5ylxSGwGiSabcVLQEMRIz6+2DDvJ01UTyik
1X0VUZsoZ4OpQ3WijjCs2dAtx8gPH5APVTgtJfmmyeL2ok8qDrOO8L71JUa9jen9g8j2Da1B9dbX
YALU+aQyAMoowAusEz+EGapXMQ+w8tCmVAwp89wo6CNwoeLQUD1vU0QU4ZBbKDEpsUyH7CBgFbOJ
1U2BQ+Sdo8z+geTcso5MMMztcSMTcmqa9TuESXsHtdQbm7tkMUxucu8FzvREaP0hm0NKvpdZsD2V
AbACThHWMNlnzKxdrDmVneyVRW6f5ZGjYp6s5uLBSUKyRVQXxuqI74K8Fzrh2G0bPfyQ90Oq5LD9
khOyn07DchoRe3+6b4aWcekpI4fBERbsHShrD9wci888ypd+pYcviUsCvonT4MPMxQ8b0/DvQz7u
OyeF0uL2j0o8wfuM6Yim8x5k45QiPUaeWKk2NmXXCUWxPCyytPcQ6+fddUJpXeBMZbdxM2Aw3jjR
OKl2lF0KLKYWzQn9qhb1trSL83XdPHSdlX0+Hur1FLmOt9hZXmqoE7wJknypBZEJjk7tnmSjEfRC
jncROZlBLypxe4Ius5Fzfh7k94XWvche62XdU1lF30CYqgvNIBhdOJZ3ko1bRvBikQetbmOtiJUT
d8q1n9bieBu3Y3t+tu4w92OBrpY8GfNdDkBlsIDbzYNysQo6cVdF2UNs5w3ctC55Hw1321gpOUmC
/ee2jb7J4Sg0YyjETbuW3Y43OpSNIDyJzHMoElLwkOPsxrGpeU3CeKlrTvIeDwFwxTjs147m8zgu
cu1LrhQuMW6+CHBOdM9FliLaw9f4qxcjj0BW5T+iSUNOYvSY9w0dBTZjF0rblcPsvXKIdQFUUB5e
G2qzF36Pk3k3T6dy2o+K9oBNWnPQCjvZtYmurMpIyc62q1BQQSXOj2aCWdJQsI4MgsrtsD3lUY1J
GP6/ayNO7NchHR7lylBXX6PedV4sakPXSuIlezdQP13LdyivikVxtvtJO1A3j2mOPDSHGHKEPBzM
cFMUuACqpqMdRPedAnm4C66gXtMX5Qv0ZlhPSR9uOwKoL6oXNqueO8iax4nqBRoa/5BBra3krJv2
7Mc8S13KWdup4h0FQRBd58V4xap7UxsU2El0g07NjgAYeRycuzB0l3Ziios/UdxmZl3wjwuFqfV6
sOAq5A9yVPaXyAPnEQIbeprqWlkBRfb4bHT5XoGftu21hQ6zEWuBh3LE6693c/3ZxDaIss1i/Fo3
6qGtDOVLrJs7UpX+M8XeznkyxhWo9ahe5Er84Yk6vdcVLC8xhO6gKJk+kAcz25EaHw+5xR1mTI+y
0cjDXo9kt5WGaHNzW6J4kJg0KyNE1/jjWsuilYrs9iAbMhKwyjD0o4jQESQaU0fZKJXZbg3CGifZ
5C4VDV3WfL0NyaNJqbS1GeYwVVMsi0PTGL+kuntCIIX5EtSAgxz35/FIVU5KPD4NXWWAmMYIsPJj
bxGMQf5AoD9/kEfI/uGuduPP2XHuyjE562JYfsSpano3axwO9FG1HqDq1vcVqUiou3X5rcNbdypE
+jH6bbWu9bTbWUWpPxWG/1VnT/iCjHcbuE1FhW9UPcgjnajkkuCHWBDR43VSHKbljCPAb9a+VfF1
zNhtQp481pDfDHvMNnJCjl2vYOnhk80WbWPq9RHaxQLldHiKepwY2A/D5Ji7Y+1T4Dt3saLDb10B
uVANuBZP1Xhoir4kbmXH5wkaGHFylV+dMMadaIf2jOsgTEsNIAR+8wZbYhzWgja1wK7/0WVz3q+9
keBj+tVzct7EZWo8q3oefnSGOWDyidLbbBKxHsrGPOSJCgShHcNN4qjFIzIarDBKQZg+DPINn9zk
1LnmaxZm6s6Ye3IozPzklNhtRKlwVK0zC4kC/yxMpwC+Vo42/8NW5b1TiOCi9d0E7NGea6LQXAN8
QOYn2mct7OxjgTkftWdl99HYM5a1DYf7UBfTU6Ob927qtB+QY1Jcz3VEPfPp6KrulC6LHktcuKSg
gsCRs5ciCtnYQeZeu3ICWjUai9saM/EwXrV4BFJa80nHb7FLuuYt4fN5SJHBwZ8LmrfIAG7aU5R1
neW10yj26O2jnFVBLmdG6jxDqfB4/kBvGY0qdid4HSJw8ACg1dF9LtAVzD05JJss+xgHYZwg23jn
iSphKDTuGahIuCz1NN95ZV2/6nP9YZNW9kF2E3342oy99SB7madvVbWMLrLnKCvfHtonNZ3BfSXY
vUKIYz32gtpip8DHcz6UfdmE/eDdlVUN+PvXQjnxqdvauYFmD2uDP5f9be3frtmU5KbVvg3YhyTW
qdX9cGtUIahOAl7xKmHfvAjNKF2p8dsoWvGj6fhYmQZIVoKcpzJMlI/atagqNwwfMD7vVur4xsOY
FOQH8l5ba6Mab72BaPyg4WIJgBhxFd8iXwDvnSASFYBvGA+xar6OZ1pystgnXfTua5OGwbmE0H5X
FEP1DafOBzsa/FfLA8dkZjyD1aMzYmtNGHFeoAiAtKFmDqdwjLSjmNqCz4dff8vg+gxoBr9gFmWu
qsjJ91qQ9BcxgFOSpwLh+gEYsHga/NrYma2drGve4x9T3i3kAqNSoBM0U0GS2LQfCgOxO/Ct6luf
mNsgD8EMdWS2lAiNvlTny0bq8qWEXx7dJj6t+9SVi8uQcltnrka6XUoefbre7Wfoc9VcpE/FMhRq
vLbycdjWJaRop1pDRoi/1MJAmpzwMkWaE38h+AYW1h6JURsT2pqyXMllad4cAcX3z0BVwj0mqSqV
k2N1GHq7wvCQWrVbt5vHcOFp2eDMh7J/XfjrlNtYkVO8mccVpnR/WRw0VUhld4jYL8/vQvxNL+g2
tee2jr4HhZXdm3OvGh1wrr01bRvFM+6UkFtWcJc3qb2QgT7+eaylJXAOu4UHHcroylAE1+CfA2CO
p9Hw7RrZu51w7UeKf6jnxSqcQdy6rGCvdOqCPCSAh1Cffh7NY4oZlf8xjWKBOMU9QpnnsWRuZPfW
QKQ3D432z23k06rJHKwFbgk98sMWT6i8vsSzZnFE44XMsmn3sqvBVWRzGYPhomrkmYrkDD2c8hH1
pLpLY3IXYZ4A4tFidalQsf2RlNUe9JT4gdvYK5Xr/WvmC2tlVrV+iFJbvceHQF3WyYhYtUjBXNsp
ynkPtEBmCOUkTDCGshnwIr6DwpZuhJb4ZznWKH1zAqUrO2NkejYlgVW/Jpi6r90ItIgPv9BX43+0
Zl9QjvqfLgz+CVWHvJoS81QQTNN9QMpwX019upmcHtgeT94L4Oz5t2RIWMFJ7JHOTeGKd7U2AZRm
1nhqBQJ/YzBXGu6vgefWy0CZmm9lt5ZK9LDEbHNI4UWJWW2pUS415lP+aCoJmAwz0781k3IKmth7
0ZrQ3Fiqyf6VssMX0/EuNYDGL4NtvUxqml/suMsuKgaQCx5vk43sygmlqrcptTIPckixU1QVpCsb
442nZfQoWvFDi+u3KvUoQrLrZm24/rBXp3g68WhIDXc4ZN9NjNanuPyRdiWpdFeLHxNPKYHRAQNy
Ses/Bw0QE7mkHsXGaLT+gxIbsYTsQSANt8Vjz+1u2XZT82F16Vb+XBIVvFHZo14KqxKrOvP6h0FM
P5sc2d0h9TvKXP47DlYVoFMXUXlR8ti0uC2+rRnx4brLRw2aYmw9hh4WK0ALg1e2euqyGAJwr7Lr
4GCRBPwRsjtpgDUjL5n2smvFBiybWnUPBNOCV2vGfZdaXOGewKVwXnknUWA/8FUKXnQyHorBbs/X
CyEH8FMfgOh8ogZey+ub9LEFZXa9b6fIOfpY0e7kTVuOtX1EbrcSWHxzH7/d3hEv9iVR/kb4Ox74
IipMYFFvkNF+BUuIrBecYbnLk+k7gu5p26o1Bq4lH5QyN0gRjxrYibh2f4ykwvUxR0wEExpYvJt/
CTMroyS8hAXpzQ+CChJogZf0wSV4sSm0rHkk26EuVITA8NockAY4wizCEg184VrRRTZum+xUFGoP
115YEz8Xyg5SVXxd4CgYnBkR3mk21dJ+q+8VK57jyzSejrcM0DcOR/e9m6L1VPvea+7ZwaGHRYa1
yOS+hvqIgURmY4M6d93esxe8vdydnMWw8EdBxfyDPNVKwEGohMsIfBQXrOCviwQkhmNhxFDA5kvk
vki2WZr5K7XxV57J1mTqsTru89HV1mNhl6uBb6c7I6odjafCsIaTkVMtKKdyN9fu5HpDvgTpiMu7
n+AaXLMROmmt0+0jI32UPcx4m9Of46rejxAV57V6kvRyrRHo9XUZWuLfriHH5dCAidGRUNVLrqaw
93gYIruor7qWTL+tp+EbUIfreKoCahB5Xu3cefzP9XK8q/L8ufJ55Jid1NoOsLk80lNk/3pCDZUS
k8QYRgVvn3Lii+nXptMySTpNPSinecixHfcs37KVt2/IvO7KolQq0l79222P+Lctn95Y/xS1BgT4
z/3kbW0b9xqx5xagoHgnaNJ/EAHvtp4VuSt77kIiwTzbYyOURPq9X5OCk+NGjC2EWk3c21SRPXfs
8yueN3wdJGKQhhQfYjalpKryEevKFwiR1qPhGvEDdp08CMzjAncBKHlZQUDL7VZ63ol9r7renrce
ge5f9TS1Brgxicdm688lN+w3MJ3WS97l9GRNThGp1Xrqdaqz57HUtvTVFLWQdstuhWRGP1dDZT1F
iV0sLbfCZ5Iq3yeC5uoB1lAMD0GByD4v+XXCgMyWR+UI6ayrps8kWqBQ2eGjPvdi+K6LPI2eo9mS
vK7tfScmwnZZM3gPcHK8B8tPz4MFDA01xj5LkubQ+QKLs6K5x38oPslGnx+8Yst+93qcm+RQND+g
BXMjCGotUOLGJM5IrSqTp9xNij+6yyxvtb3hDffXrowfmnFxHxYCYPkcUqwmnS9UxwFoVHobNkHe
k2yQ2r4Zgygp9wACjaXftGLzbq+quQuJwz2ahfLFjBtstP2iWLO7Gs9ybR66LoTxVrlezQjnuLMd
wXMOS+XJ0Dv9afo+9CrQeswIqZk3ww5LmN5a484qdmb0mqEi+o/qUUPkWs27H8BFsTPxQ4S1udTh
JJD1xbPE6kzxoGpR/VhlZvWoBXAP5qEs63gen1c0Q2Pjz8mkXDYPOZ62p+YGpoeUNlKm7RxtkQfV
MtTCJ9x+8y0bmgnR4yxHkdPXlSWmBcvBMKA43s6Uiyzf/xH3LWhvwmrgZ4zH1DTH9wki4obwUbeW
Xeo4viR8eZ3xubmu0hpiak5DOUDIg+LcsKfhzTh1CLp/jWV+FuzIXJeUlzamcqcm0x3+v4QjI7al
fR0egKEFB9mVzQQEh7QSnN4S9hSsqXmhlih4TslDXOkmsZCH/4+zs1hyXNnW8BMpQgxTM7vsKhdN
FI1iZj39/ZSu3d6nLwzuRKFEGaXMtX4QI+sVeed8U1cmAjp+W109ZGtgKVrtTw//vEJX2+9yLAPS
KLXqXLtNh7IMjye3M4F8ttInqYn2pxqqOzdSLgmCc7vESxpv3bQG0AbkfO4+RsTqWFDhf/GkdXK3
VMtUu7UwS5LYkJ+MVNZuPSVsQ+Qn0dbBhBJt8tRzasvLSLm3/fdxok2ZsOl/xulo8c5aP8LXL8IC
ROtTMmqD22xB/3drHgP5c6YheJpNoCsTWRqdmGCIB0mDMcr3DvTWbGjQ9sfLIkOKqsiWCtjQz4K1
WT5q3xtv+splYhltG0Qn4L+oX0wNCs7opsKOqez405SVr+0Co+YHWlg8Cqe5sWJFuUgKXn3EKtcq
vsUbJCOlA1ArVOM93djhc2jsqrj9OuvNbIMGoL/RMgRJ7l0ereLsMczXcxmenxueWK7P+kIz3zG0
GdZ5hCJw78Tue58oMz/FcZvHVL1UlSTamdyeX/iYnkxufNgYoNxfhCMm7aUPhC5q5JUzSO2LFEY9
kXOyu6K1lSt4ooQjtNRya4JeWOM0WoQLVNK+oF9AIFjWR/xt/pmpsuARYOfUvtAfxSit3Jdu1BwS
suNzlFGkeS6KlcWXPx1a29QwIJ9O7x2ns0gKXxV+SWtR/zgUo3cBE4gEQl6+ctuvfpdTzAHGyU+W
vO2sDZz4JTctb5Jqyg9VH8h7HVVkxE97ZA2t/tKiV3hBQZwlEQAOUSUOBnKnql81Z1Eigt1f7q1i
gF+yQsCoe/6Yo3S4fWO4unvMEej2gKVQ+SqqEm4lJyXvAG9NFG2IA9a+nWjc9XR4FBPJewvkScVJ
ML1FA3wLuV7pE6tblMWhitwIElkxFxP8Peu/ymHgXQtVtxEKMJKNArgbXyBJftVV4DFmreDt5tXK
aztZ5jROb+wKUvbbYQqueyoIMj8NslWc+snNxzx2HTemsvDNNL6FaaFuTb+s5kMnxzc0IP0Dpq6o
noiiD3tMdbKbKBUSGGOnKOu5UJcpQ1RkxNnjIAU2KRJRDsll2feeQn0mrGuEwnKMsnG5eHEdA7FL
r+5uQRVWO5wmorkohqYR71M1NWaFnPS3zEciw9VR1BKtVi/Zh7ZHwDU2je7WBbZxROrjRzqVUsId
pzAcXkVbXcTa2QlypMO4SuS52tPg+XvRFuuBcSksCSVs2rI8t66uhwLENIuT8sSr01+iqcc/6KZw
N/LCYJiHEVLXif4i+qVDMwtLIqLi2lanY8WHf7PfYBWvNWZ6c7thGxmkKmFxZLfRr9/kzKlOos3G
2w5L4h6vsKmRv3kyT5wy3IlWCXW1hc6KeiOKWUucIO17eaWHCnn/3N6nbh4c8/88IArayp1yENVj
U+ZEqPENv3cLFXhtSGssGi9A6ln0QQeCPmONs0+s8ry9F8VA0S5Ghw3WOK6vo9aco5uRm528YzlA
zIlHNlArI9YOWmP3c4lkOp7LmsNXNVV2RemCjhWdbBSPdRlhwKBTx+PjMPaefJyEfHYgL9HipSQa
RX00EP+Gue+U627E80dUpgrqArNHJ+LnwbIqm2lBI/1uc1CHpHzBE3dKtMh6Mz6Ig+8BX2/vPABx
tJs6uTchBH8NBmvSSfnTR5xiOoPvCx92Zg39ObKGdq4GXr4r9LB6DQqe7r1jeMRjKJZqcR0jOXwS
Jb2JF6PWDs+sXthqZIfIK5DQKIts4aokyINR0qY7ln7xiwgRwiDBGNbBfxMHARB0Wptlq0jnNzdP
LDLtnkze7F5WSufsI697SHRVv4h57JwHeKo9jdN8WRjUJ2NwAcZzCVEFEW7cDVH9W1Td68cYLRlf
r+biRYi61s6gW7eYM/gtqoeKg9mrPu2iotGrzh76zJHuasd62nCV00HUY3o78xVZO4quetEheM4n
da97dBOj/vQV9Yk9FAdF5XffIOL36WIyJymZ/N4HVr3pG6dehXAuRb2Hkfc7foP1xpCLZuXoSMmz
UPEPaGl1SP8WqE4lbXsdrKS7+srGt2v9ImpYoagb4pzSzBodN56HKdK6km3gwOVZ7RXHS/1JYf9/
bwUQBCks8J25GOwn0a8WwPPCbIbotekLoFuJetGaOILwaUIo4kahJIF987+Jygp9yecS6WYxAFeY
5JKZ9V60maz3z440vIk2j3DtUVUrzHHrQL3arfHqjeVP1c3al7DwzOfcXGGs6tRzprtJjisd9akN
41drbkdZvRFdsZcf14jIVNwsaE1G1zn8mUcdKjFPGLFe7QIo3ZWinrVpZ4QIn/Gcp9qzEnbaUZQ8
uSYWVPcdws1slpzALU9Tf9GYTf3liu3Tf/YnftstRaOrjeXJGvSzlfiAlmIXsXO7t3dmbqDz2eX6
lYeUfkVGAtW0wcm2dekb11RRvfPkcSUaRTcf+dlF5RGOf4wyuucMEuFFjFFzrVmP0WDMH4Nwqbna
rhoexRhXyuydPV1Yn67514VF0QvDQ1QGN9NslXNplBUufb77iozNb6fUxl++9pJJWgwjHka4Yqvj
Rx14DWgVDfARj5lVgR4p0nwugTWJTVAGchUj+qGed5ZtvLp5svHSFlmOPnmupkPpdTBjJBAyaRYn
z47NQkLFmlWURA+rwFrOcfR6K0Y5LUC8csASTreMjGmx0QMt3oDUsrotLO18pkZ+dGrtXt0mVnsG
EYG6XCmOget4R0X+ED3uVVBio5MoF2SZQMbJe2WqEvXmyOYkDYt+IWdNe860ii1IHBUfY6WVSNQr
w66qNBfPtBc7UfMPdDDdTdfWzdIIItyB8QRaExKquIVK8rxw8vyaTQekoeWZP/r5VtRpikLAl20Q
SrRXaJbZ1SUIC7oD3KBoE71yBDigjxRHo2u1szYdjBS3u86ow5Woq5RIOyPyoZ0t37qwcVF3j6pC
a/RToFzUinXBTAzPgfDzh0/m/KMh/vwczcg4iINkO4S6xGnWYls0y3RvWCTsjrCk/KdT1Tdf3cn3
GqxA/yn6XrPtycxudTf8wX3jV4+IEnFP7IYV18e6BeHzZ4jY+NxhJ/MtNa21omrSb6N1VpInF98H
09RmuAgZz4MfOctRssxDqFXKLkDnaoK7exekMHAG88Bp4evSV9aHHyf2SgHmuVamokTyDvUq483W
XGsbtrhdZlg5PWc+UiFY4WgbI5a0Nwf3W6ifxpPap+HLSHZVVFeRH+4lH4VRUfSwQF0kLX6E/9cg
LY9SPMXwZesJTueK/930DXWR17XGv2Hwzl6KFVsNWpR95Ycug6ppEXS9FoV7ENWlAkdvKJFAboK4
eE9x2Z3lfWeSYO6DVzIx99G9qhJGtJLmKbaTXU8y5oNQDMoq4IRWcT54H9qATXoHJk/iNnomjF8g
dUQ9KkTKgj/GFNz0/I9ixJHcyN/9VDFZaIzhws+QIEaNSlmCtzzILgGUlh3jsVVUzESm7HY5SREP
rRYeQTRHLzxe9iLNXQZ+uxrt2liL5DgsvHlHlue1ho2wH/LSW4huGhwl2HlletZRWLkMg/Eupi2y
KEGE1QPKNF2lWdqNW3xUMTpheMCFS5FZb0f3g8x2R+yzqrijjtg0Tyn2MZeChQE6YFsN341WDgfg
tsNzGPkaap55n6191fbRzlbqw2iQR4ia2lnLta9DN6nb+lS3UEv6sNsTXFUUfnmiLguONRq/2VQy
9LZdsR6Otvi7S/syxye66hLnJSgG6Ww48UGUIk0fXyYtmqnJbrtmj3l5PYUt4DxBJDxkJXn6oIFX
6oKd5teV+e+J7fzIW0P66brVnGQFBio1Cx27K4cf6L/EyIR0xiuaPhjnxR1axHLfLrugxyBJ6gck
zgqkQKZiC2P8yZF93LQUbOJ1DbRmCpFk6Wuui0ee3T57QKu4kV+DvqPQJcUiQvV6LdokH1F1Xy8g
z9LoVxE9IuUn8vvRIYLqseK6JLUiDYONlv3FWCT6OW9k5Q4CU/viN95WCboOJNUsFrgLAQ7DInKV
sul/U8oq32i6Aeat18yPMiPkWqGPjID2Mvah+XNr/a26/gBHtJgcQtChWlTawB0YYyZJ6a2dOECr
AZApTunIaYZr7a6YDn+3/6vrY7xWN+3XeFEpht+by5p4QZGqF7shbtTnUfvNkoGFoAk9CUbYBZof
AOj9c+BI/jfVS3F8anXnpSxg4oOEkc+ExzGPgcmMMl6Ja1xYoW4tm9iTJ7j3IQWGH7Ljs2Lua/ci
6jpYKnN+y9qqTWUCw3HL7zBGFynNx2LdAHl+H0rzm43y1VMJteQ5TbS1zw2C3SqGQ9FogkTmvmcu
m54gESiG5uCqwMqPaDAHG8fvFsZAAjIF+3FFhD3fyL6abcDdSJha8x/KWTfdtEjB60mrEnJrbvk2
5j3GzCbOB/islG+SI80KOwtuSDEBMW2tq6iu097ZRnmCEwhrhTee8divuVq7Ea22Y/yGLu2cRKOo
EsU66/Y6SgxI1Hfjxukie6l3jfJBROzYtK7xrKaKd7T86iXqbWuWyW04gRy4uKqEqyZD2F2dimDs
yk2JHTaUWYoQRqSd5JIJR3gsuGlB7p0Un7i+ZHykmf8mG4PxUlWpugIrli2riRWguROSFsMqHMkl
48UmOXHS8/AWd5WDj0DXr6RSOzSG1Ty3E8IzRTgIgC/W8sMEEkXly9uOsYwp5dQq+oV1MC9ZAF5E
qRtUdDoSIJd24VwACec7cHaYKgEF4Hdb9T+UpmB7kSafrh5idTh2LG9UWz41uaHORY8ctT88Z3/U
RK3mFbaiJxfH5INVWupidJDTqnCA6qTxZBbBwS1x0cPE0ActFjU7Q3OT9w6N3I7H0K2xzPbUIY+P
1xHd2thwl6xE1bVWDuXM94iPIMaGgaQCxCVr/WVc8DMPVCjflq5JpxBk567Peczw/zdeVE/xZlqR
5xdszMNNoknS0emUr4Mc47GFVsr2UV+DvIz1HrfttEPQnd/YhzRm5waM8283iRalKcc/0oCInlkC
doIbGq0QEOZJ1Mvd3hy5sKwm5rXO8aDAz9H7buXqKlSN4bfmobxMNOazUrNyLg+eczCMEM+nqGxw
QerK10BLwx2SScNcFEvfNNdgVsjSTa1qhFKKn7jGCnxa+UriNltYimVvhqnVVAkYmXqBk9vUymII
dnXNNyERnHgdVQVdujy6iJnyBg5CVnUvwHSGlwErOTFG1dR04+aZeW76/huArua3a291ua5+kQxO
Zn2k5DcTmtOyGvT0mCgE97GRSdcDcV5i/qgbDL6RfYvscgN3sv6dFMa2I9DyiYUflrlBOV4iNYB6
LiU1zpr+cMTwLUN4pVFv2pSqtaHU/jKbOeu/+je3gJ+JGcmvdRzj9JY6Gb84tApiKMLrHkWNJ8MB
AayG1sqo+ByB8bc7KX0BNKogHW1NdpZuPXkzDFZIikSPSswUOYimR9FUA0BVNnpy/xqTxrAqlMKR
Njw+slM5HSowJwvsO9oFWqDZifgSEDbRrFR29K+WgD0dK3b6iFZYLTeHnUTdbzObZ/H9YGQeq6Ou
XhVdDF51augKF2BGWqkfCJm520YUyzC0UYcEsDp1kY1RR7bUbUm+KMGejHiZzcTp4CnT6ZhWayTn
T/cWfFqCfdu6hb8Sp//q79tnDKjMi6NXq4DoyNsoa+mRnCKQsqmI/Ua10TRuDgo2EW9yo2oLgibj
RrTypC5mY9Z0R9FKUh1FNUl+NoaieJ6m7GtFehVTBs2Iw9pUFFN2ZL8WouixvLlPKYqodqwNvbA2
/AflXVUTrfKgySEeJwezR5046yycCI2uxJhAlB8HMe5RFGePOhYsOBDWRzI8OpIHtzpPoK1rrf3U
eJb9ZMOxi81sPDzq9b5H5TsGMyF6sL+1n+IJlVgTiSVD9c9QteSjUc22m4l+/U7XSMpyf47Wnd/Y
x3I6U+zw60zUsVX6av2r3//UCijBvs+XxXh3orIbRaq1q3t4nihEwVy2HV3HOG861fWRVYc4vXcQ
fUnm4WRst9V9qKgrxXhx+q9BpEusXa5gcz/4VgJRQCo3QQtQN8FU4mlMPA/OhsKysgSmU6QOycc/
DUNkeSdI/nPR7VHvRGj/cr8Abk+oGt3vaZZaV4+gijucXP6ZWArVYFcFw3tvGNa2dh15ZVVyv1Mn
Of7W0FMk7KbyaMfDLpAzNP0f7TouFhjZT11F5b3/vazqHra4hPthszqzUD5Dghu/eZlZYnmDKbQf
BN2zqtTvot5FU90Yhh6VdT9lmRernndJKkV6SvEiWfJjrxdlZWL8WfjYjJN6lFER7BEDHova3IOy
vPcWQ1hcOucofxEFcn+M6gxp5ZDiOoo6cdBisMVAeLmryDgqYSQ1BU8n9vKsw8iGIE+E9WGfSru2
i6AMe8PN1ZL6kssqRhV59Ar7b3hH2QHVyFXh5/KtvpWu1d4qt9U4V6EA3gTW+evc1BAETbzxDH3e
nodmpq46LVfZXyHgBWTpV6k11kEN4v4lKEFo+jK7pyB0+xeWuthssgJfiFapyuJjNTrfRWNcaApL
pD24hLiZB5jTK5p31oYWRCN+UkdxSBqS3DPDHep1Kznh7F5+tIszq2g2MuZRuwbP7WZd4zi2yFOi
q06Yt3ujJVYxE6L+omxNleLsrzo7VpGVITLJQkxD6ETVwfvY2ANhD+idG7v7OhgWMs59OBarvxog
DKA/Vtjy7NFAfM87J3oaHvm9zP+qF3O6fvY8oCiyFaXeVDuyagSSJ26QYPuMSpdtDT2Dq/UP7UfU
G2zSoKI9iET02Wr0e1Tdz2zYQ4/pRJ2Y809fUfXX7Krv7RWzqDZ6P0YSLHMkRQy32ThREuYwEZqB
NF2XZdvWjqZTyuIsRcEW0+XgoPo5dx/L1dD+zvWTjjsV2k7DQmml/GQO+KMulCBVFqGEHcG9VWf9
0LW4GWCAeQSrzLsrh+BtUPkZpXqbLEUxdY1sgcRMsQU3HL5pSvhLnaBNojEyrvxLrBt93CcSjE+F
IgVvYBmdndkiMyk6YZRYcrsqVNANzM/fOp6Dh6z2onPvu8eSdPTFNk3yafwmRHWVGCVywZg1i0Gq
zl5O+rxDH3CnLiIzehKQBtYo1YUaGDzx0wPpAAb9r5pM+QijNnoCLFzd8RL/+zz361TG+2OOrocs
Bo1816QDmAICzf6+lN3BnAOgBxo2HWA21ot0jLlPpHkDXVFqwkMCYfUgzmpROY74hUVq7bNzmzqJ
9qBS66/+915iQJSQUUeCDmjuX5OI5vug0PKjQ7PL2BHtI6ep1m3jvBDglbB66HF1E6dBl3owrKgc
+ENy04DUANrPasHYQXTkdxC4RENCV9oHREdmWXrqnZ+17WLyQ+xx8kxuvtKT/3NSUiQpAQQUe9FT
0vxV3ZXYFzo9Mi4QVAt1QpOW7M/v8nj38p/mSu6k7vSn2Afoh8+EZp6CShNmYFE/7woj2vdKWHvY
a6G1Jw61NtwvEBpkWU5/ivcZ0FnqEfXBWAQRhO6ifJiGoV3EoTTV5hjqPnB7n7tX61fSNrBKHFrT
RrukVaxfosKDMYIx8vxR53APXlSRReJ1mko0ZFbp4o1BhvFRJ8vmuxON9V7MJOq5ry4q8OPQiBip
wWF/kqzyfj1RVdp6Snq2uYoxoQXhtq3VbcAeC1GFvD9oNfer1nVaVqjY46QIqTRcuAs5yqVBsmvq
MLge3vZhv/OmgbnoJE5dj8SjEtrV8rEaK6eV3aP41+Ls0fBYsP3fXaqowj4a+Muqb9n4jOAbPMxQ
zi5wZlSgp4PZPXmD0e8aHvMGwDTqisx6JQKrb0XJwlLonGpKcbac4mdvFKCq/1SJHoOKo12D0vJm
MJCIjtpcOqJ+G+DG2Q5v8Qidsm/c+tp3ibmMc8k9OnWrbHSlincqwtqHyh69tZbV5ZOkG90iTILk
No4Fm+bWsF/jpm/3UiMj/UaCxAamyQH/mOSQF3slDZyD6no0Nq3+1Sh6qOoQHnQsvGU2xnJshE/Z
lFgMg9A62Wa7FCVxkLgL7GKt/tkOXhTOrTro1rlTVDAWXHNRmbG+qzzI5l4wmf8Oo/3SSiWb1lTd
1waYQlLaT05wsgwjQpaTQ8TT+FIjqZzYVn0WpXu95+zYC0oHEhDjxLWrPl0zMHaihxzH8cVGFHtG
6trY6NjtenMIGkASqtJfP2aXEwRau5TE+aMuq2JpOWpxshDTiAmbohnWpNV5R9OLMqZDjz/eNvd9
vJ3FS3Bkrdk7pvKiV+PgzU0UQ45+3a4fr7kxtfQpI3z6n++u6weEfRJA89PLFt3Rx7+/u0fVn3f4
eAWhjg+1Fnrm5n5JJBMmoArLh8c1Q8tCjS4lA/e4ahtI7hIq3Nc7FBOWQfr1Du+fVuDbSDBP7+4+
t2p4rHd4d6K3mF+8wwp5t8eL7KZ3mNT37+/+sXQ5JPCo/3p3YrRsGTsJ087DvTS96yxJP0O1NHaP
6S3SiLO+lMIFMLziGdzRxHeV82NuNvaVVNlzpVrOB+QbtA9TF4Cl4hZvmTI5KkvJKVMdfemMWDzU
VnbmxmQ8pyoROX90ucsEEVnPWFcPkqJ9E43iUADG0AxnuPcvW0jzNQHQlciHdqHfHOw8+vno7yjE
D3nms+C0cWnSJNZ6xSSfn/T9ogpt5ep7mXpF6etg97V0DKfSUFjdzg/5aEWj6Ga6WAmw2vbRJ6WL
W/vIUdhIUU9ziINa5/0yaa38X3VuNLmTW9X5fpUhrIj5u+pMXEaMqvUAtxYzT7CbZqZeGaoT4OZ7
SYzqa2SmCrNAJvbP6/XVDvSBYj+JqhDBhw1iEtn88XrRcv+dyXG1Fz3iOvSPllrdX6moQnOfOGgf
+WT7eEOiTvuIvLa5fySA/fO1HCbA+LXP3jlqbooNrKRAYB284CzOjDiBOtWV+UYULSNGYb/A0B7i
ah0u/urtRHK/LWE7PiYQPcSBK7jp8HWFR7UZ4bft/LnCoyEumq+rZJBQ0PVnPSS3aFfLfrIEykxo
m0XHSjUkDUq9F21ZziMyPjr9nqyzTbq9LE6Og4VFL/v1RQNdsCCfY75Ivu3NWy3t340K91ul14bv
YVYfS7t1fzsjuRpEYlgTtmSVWZp52IupwKdk/4elK79qy5Pe/cSx0TFr0psKr2eRoHt7gbrE1lTT
5BMvV1mbfmvtLam1t05ql9te4perZZawx2Hlpbg/+HMNB6BaOS6U4ohJ/a7W2mQrWnrNmRhHKbnk
mdomw+Fea2nOrOdBsARRkfIV1HzL6TyoauL9khKvGoXlybxIp3S2csFIS78W6EKtgyrfBqUSEDN1
vDPO5APkgFpCGLSN55Ga1MexMuVrKFc3UW97mOyFY1nvuLUqcCq1RZpb0gd4VmXlqK5JIpnhPfaY
aoMYcocXO38NZSmq2SHuu6KXX8KLMfo2NDAzrhHldeBZrlgmEoQk4xvj/KpjQlflNRzl6XRUUa2w
DWXXKV5GfNFfBHabL8chTW6OSfqs6TGtsC0zvuUSdhdmBr5DFNsGylWYyb9FaZRqG+V65yhGovli
XFGvn6NZzbN4OtjpBmRJ/SIKXZSvUdSvL2JsEo433QvkkyjxTlCIdv3wILrGHSDAhlD9lvCB9JKw
/9zyV8CdTM+rgFg9B61XgjkmvNpyDIKvujGBz4XyeAVQ2CDsJzqGvfpP89TRbMZ85w4ZeOM/9bkx
BRpa7IedcXzFY7CfWXoRv7XSoGLLwJNfFLWcmKcW6t7OA6T1xhrgVTaK8Am6+vjaGAvRSUmd+Kzl
Lb9jZrDVED6TqbASmIbEtkE6X3JBCUytg8LNsbNG+yhaR/Lf4JC82wC66mJo9ams4+RNV+xgP9ZB
STieQVk7ZisTjMVKDDJyWQLlG7B5wPlmj6uCu/IiaJjiEAq/JCfAHwnz4a9KDSwh0VGkYPBSLp9D
wlpD1KiXJtJKVLCDaJnxCa9EYzfY7pk8470kqsqm87ABHfgLTcMdUtp7pTbIePU5CUjkWm9S44Us
75mJQLCDUeZGAsH8WzGq7yg7APsJJpo4xvdPkV4YaxPXQzhzPeqJEo9spzGriVmNHSLBiG+VBX1K
mdLoSoOJF9ClH6Zb5LMoyeRb7pukWnRVJZCtO5sO5a6tI40TniQPlmj8ZrcqZmvGj7L7QXxtcZ+p
SKNt3rX6t0iHqWBCDH9usCwlAhkkR03OyNxFvbcJZMs9+5aWLWwlSt4CU/qJr6zxK+4v93kwI7tI
WNx8NEZXA75qpYuD6sPCHUfcs/r4NmI39hLg0/HSVjh0RVZ6FVVhpY8zWBsgq6fGokmKVUYkfSla
uTdGh1bvgIhOrTk61y/1/jEX+bgpqhXVB9FuOQkWvxY/MukjdZr2ZWiTRYGw9hseZwrwi0CbiaKW
G9bK9JsCSfW6emMnhsVW1EOfmDpribsi8dE+K25SXqFW3at7M/H3aTaho6deccZ/DvpIvx7kxth3
Uh3PdEPqjpM+xUKu/G6um2N/FHXiABShP8bTYQxrc4HVFl2mER2SygPYVVpEWZURkn00izrRikwf
6KnU3MsV9qZNN7qnyvRwds5wCx+00f5GCG7n9e74mo8Ya2RuVazhZAbvHs63eRDb3yQIzQtMv/FA
apXwKSV9A61Xtb6l4fCmYArikdmY+W7agWvsgqfHwardY8VCZw+ZsbBnke1E21EysWOe+sWB9dXZ
C1DD1uX0GJnwmGYmobpZYdQV/39RZnexKhI+nsBIh6cKobnd2AHlEewALOd/lCPKSoI5UFMC0uOj
5gSrYHCCH7LZBCfBDpja6qnn/2OcmEU3+q2tlMFZHqEKSBWJeNeInKtvdM7VroCP2OZF1AwyQR9k
cuqFaBN1po3RrFOPZ1GKDSw9qw5FOR9zvhSX7+oJMeEe+10my1zVXo24ewWqYV59vG+Qk07YmGi1
eVWz0b7EFjAX2kRNZRrS0oXPvoizCjXNMAqXGgSQowIq2y7LcB6GUfmqZOnXmahztKh5Hvp8DoYi
+HS635qZle9WbqZbC4LbUlS7XrB3rEYn2cvdCksfpAySLvgMR/kHlP324kdNdho0vJNF/yrVkIrI
rO6E5l1ycVX9l6g3nNxlHVCYyNbwP3Ps4iDqubfWaJomzTY0Eu891EnOTy9H6qR4jRFpiRPs/dUZ
f15d19k91rm8ChRm9kVjfb26lqXUvFPdVYWUSlh02a/CUs6u1GTvY5gZCzPq5aNbO8W+yBDh7Log
uo0tEAXiNNkv2ODzqO71c6OpyaLRNRcJUg9zlunscUgaaVibbXRwzObf9aKvLuuvnm77t7bVId6Y
6rvbF+iQpZF/LJQGerzsZks1ca23Xo3PbmArP0Mtu4KKw6Pe4211ZSbtQ23sjqhTwBzV/eoDrPzW
Y+39U3HzTyzT9JtcSunKzgm+a0EtnzpvDCYxU/czkryl6IryEU5bTl69ZLC/V63eeDsZKvsZ9ah+
rioDf+JBbxGFH1xQbaNubbXQ2bDBiIRY0NuYlvWsG4f408iD73lSud+JJJwyBDp+Feq4lLnt+zOn
PSJ6koWzxkT+BsbIDOrHSs+S8pfjy0+Y3DXftTb4Nba+sZFMp1vJOMI8u4D3svwZuYjsuS0LNqCD
q6xEXTvq5Rni2CbNuuzeAxlJb+7EOmEMnP+GLLj6aeic88AAxTydwcSvFk2cBcvaRk5k6aMwxjfg
7EuVpDSPV/aNRhFd7621Cy8Jm/FgGVmIF5HubpjnnyH3Oj7V+xAxv4/EIh7eQb2K7VaahVIsnV27
U/fxAFAuQqPxWxu+gj+2vsdl486RRFeOfGHmUc+hlJdTQzP8SOAhfwvNLlx6JfsAcwCikssd8mpR
aH0f9RxGRuO/513UrgI7lLdSbshXO/Sx8pp69K35osHBvAWp7m3QbbUB75nlrUmUZ9EBSaJkhqgf
kLOqKteqFCD2qJIvAooJvK56t8Bkb6Q4yVclBj1WE/mvODGo21h3uqXdy8anOTSLwEqHN7fs9Y2t
4uci6kv5e90H8UeDzd66AX60VpzA/IyTxPjUbCIKfSxb66Lp4o8h/i7aIjjOK7bV2gYrnfFtwJpa
1CsGG9WwSlRiXr3/SkB5Iy5BfMfCzDlYa2YszTESx4KOvcRenOVT8VEnGnS//G9dOt3R4VM0+uKv
sT1I+x3+AjiNIvEnDmUITrkIcu1fdWnSZWdeRLgmj4BH1J/O8dSAb4SNGrjx8696tYZy63v18a96
18vSYwPiv43MYV7BWp53XfeGXXJ5KSZyoo2Gz/5PFaz36oJp0L2KLFtJEAlWrMS21tcHZZHjdHjx
MkNb1nqP4EnrOKtc0/Ojw05vAyu238s13ydpcXfrmU6+TzK/3VSorx4NF0WdOsrJYEi4K0ZoVD/5
YYUmgFt6z4nSotwbshgNVfkEDCA7l6Ymr0yldWdparhsrO+fhTxs0EhgZ2qa6VnUiTM3dowdzKCT
KGlO6CFllPjFsSIhFcRder7XhWWCtWMiT6b3g/wMGdzb1WMJgNXVh4K9nj8HAN1dRKsR18XCCrBt
FUXtv1g7ryW5caVbPxEj6M1teV/VXpobhjSS6L3n0/8fUZLY0zGz9+w45wZBIBNgtSkSyFy5VmR3
p3zIvmZlIj9VetlcIFs8xZ4Lm7IaBmR0jWgnurqudIs0D927NejGre5E7iPZU++5VpuV8LJH9i+l
zj5eploR4BecMoMxkifsIEX1S71+DfRyiYY8NNkWkcJRb5u16DZ19I3a+OFmJ230kHL2NOoYkKij
a+vcLGp4L5mUoCKWkTHZyZCUbi3TqB5LmyiwHgfnRkajMqqN4Nzy8hc20XhdXa4b1S/XpqmMMUDo
5qYbprz1QJDs08BNrqJR9CJayYWJ0KCWpfexoB4TqpU8H3VWEzjj5CzGxBUVnOVObkhwzmOu5Lsr
2F6UBcjDfFy3cU9uZOLgSZwmOYQUNW1j+jfmQWfXNg0PKOfFUTX3RxAfeGHY38PC/aE2vfyalNII
LKnyr3VW2Tt46wO4Fk390inU7+ZaXrwqYR6Q3yja72B5DU1zfmhl+Bw+p6Ws84YazHtTJxYMdW3y
UEQZUrN/HW8n44cxYhso4TSL2PB/FIZXqRcHPDMlGfK41gEWnLNRU8BGht8R+xhgdRmGo7iaGwh6
k60SNVRRI7vnTI3PPoSqx+ky1MrnViVDPAvwiXFVok5fjN2df/sJ6+zcl0qxjmXd3UlUo20RwR1A
G5nBm6pIEtyBsrEPKy9486PkS2A61ZUXd/CmT1nwuHr1XKsnNJw8iSljUakHUobdUjjFnGBBflHt
QRSWd8rAa2PsqCyC41d7MUNdWSXRUF0hGY53ilwk4Bc081SEcbzxy155tCgSW3aUk3zuRuuRIPsE
5Gf7RdJq4VLJHrhsQ3xdK5eUO9aPesUbJCkU+aTAVXtIbcnbjYU8XnM/HVYDArOvXccpOf/EMyc5
6UZOCiCsugUBLjlaAW+NT95UJuU0lEIuRF80QPJCEA7NiHZm9Msi1hDuwuc+R/RVCcbWrv08VHry
4E+U5ErfZac+LaBiYyichkAgGOewq7diSDSdrjZXYgULMWceF1fqxFV+H8Pj7vp7fajBtvcF5YQ4
XRJVV9tPs5Pwl8dA2rjGWAHE0pytQWDrOBZhcaizziEE3/hnu9K0DZi46IZGjL3i4DI8ZYNRkzDW
iumdmyOapXkru6HuTI905QhjCyQGycQWopR1tBGDoZLaxf3S9mDOdommDUd5UIGgKZynM6+pntou
BgmuuwSrEznZyk0HMWKf6/shKYt9OkUmQxgZN6NTxrdcEqFs1XvW5SxZmnJVfELf2YcnlNBiCzEp
1ZwpW+Vh606HqAXAwnXbFVCNuZm1texhYUyAj7aQggMHcHT4pq7lN+6CegnpFMZJ+/rbrbFAF9o9
FTOZr/10cyvTRUwON4fVxLhYzZzcwLW8d2MXYoITGONTVNflVoptkvvRoD4Fplk++DzBzdo3iqWr
UhTQwkhwKJ1YfbLMVN1lnkEl/+RsIzr0lFLaM7nqeZItFbBuO+GqyHV8aCTg2qKrWzVCpE6h7jqL
lBC0QfJT4sOsaThG9Jp7nHqaUTU/1SGbYf78ypdohErCr5VvUtqy54ohQCdWsbAJc4ULr9xyzEAM
FzzNuoqS4kGSKn1ZNZSal2ELR1OTEDokCfCFIvJz5jfELUJ755WZ/YP83Ivbh8XnPDHypSUV+qMG
Sm5Tw6N6NsNI2zdDou2QI2ovYkWoflJIuVzYzNve/1Jm7E55d02x4/uKRQJ6Z1pRb518OUwkhTqw
qL044/zdKejDGBmx4uAnhLZHY+dTpBhmep+iAzQk6wT+IdjTJS1PHoI6z16KpnjJOk29DG6bvvAp
M8CNBhGZyThKGVR3tlYehNVqqhD+TqPdCStZjwJ2J9dEN5W5hGGNTUWsu6+aCxiaAvy7Fn+2A/lk
TNowpsXxxHOdT6luTnSjQXNxwgpgZqu4HM9rCsKiol1UmlV/HzeuJ+XfyzjuF7oGJZacd58p7XBO
rlT+bOqmGtZxFmuLD4YPXbOsOG1RHCnGxyCDO8RB2jEZdefk14ShIcXn0BoanPCLoP/GjgxC5r77
AfPhK0Lv/icngSeYuqLuGsa9sauoy6HWxc6vCQnhFTTb5tbUB2fJ641f+9Q0FBgcTcWGR67XkH0X
gxlqtQh+DxGZacPl/TUGi0D39FNXVe6z63XTF0WtEcykm7ROuS4bAymSyRn1BnM7ajp0G1PXbxwo
nBGpvi9l5U5z8aXmRUwdORU/Qni0tCZXs266JVufYBNznqAu0hujVR5z8Mw0qdfemoTHT7Xi3ND7
CyDJPYocAaQDxiqPhu67nCtPKVnGL24LUb1qmc5rCrHLEi3k5Elu5GAN8fTRSSx4Av0BztZwzPY9
SByYTxQpW9Zle2CrYYNnx6pYeryVDDteZZGbPiVTM5BZINPwIEZk1zs51riXMZ1933TOqpIZI3rq
lE/LppusgAh18krYy4GIcNbCV1w17jkkLr8s9N5epL78HFlUX5kVf/eB9NPGdNNyKZiFBHFQOBXA
1lm+SIscWKs8VmiNxeqrpfPj2ZF6FT2ZEDrI62e0bqubAufwoczScuWllvF5aLNvVmIkD7lTSRfo
oUl6Gx3fI/Q3pmjkA9nk6mviN98Mfmefebk0aJICCwi1JljC2HyLBq+7ZBQxrQPbBknsWEiZKl21
Lz3KrV34Jgc0jZBBkscT35Y/lJEHJPosKBHWrbcxUSpgUw+lsMMfRislZRcpobQjAPh1KCE2T3QI
yAv40H/WssAQmaq59aYPurtFgibdmkXePPhmfo7dQUUeTuPoXyZ/yjXMLgSd/ZsVFg+d5If7vg/M
IyTeMEJOjRFfvfxLVvi1t/A66kWzoP3RqRtZk7d9UDif/Mzt1rUml0ebA8TV4yMuw4ZNlgaDwwY1
dP1ajo237IhFUi1UhDBFO360qJvIouxTvmpKM35RJulbyFPgFLXynP+oYZPJ9psP1+5X2w5gVuko
OOOFEm7NEmYUVza6N8cErlXqfvunZwzb0itI3DXac5vqDlV60oNnprtah2xhsCAdGSJ1WdeIf3eJ
b28jOMmPWV/1O9OWDu6YpWtlcI5jXLULmaAHgZim37SBZm4yt/nkW2l9VXM7WFTpEHyFl+lmG4X1
PefLA5Uz2rzQoG8cqa4PUL8eHOqbLzhMIvNUKFzSAVx6BAyk9/zwQTQQlClHKYKVfhqKJAlascQ2
1uR2lHNnDcpZ7vJPvZ3fCjMlGp+Vz5SPx1eIneWXTFIg8FKsixrm1XkwylsXAuXJkzA8Bs73UG7S
kwzphBP2w96zYEAB3p/pJ+niNlQq+mbyuQOVsQWbDjXT1JUG8zpFth5Nte0ujVlTuC4BatOlMFiV
cuMfVac5K3Vjw1k/IQ4nYKLvcMUW4VuU+2CkBugLxLhoKMYCTy9cRN/xqz/Y9Ker1h1eejSfrkUc
vtRKVl0ItPJNGjsyfF3Vvsp2Gi4oski2ZdB+s8mEPCDfrJ373qK0UfeDJbuN7MTVgzBCGt89oIsA
XHmMvhLWx6NTjGHvBFG+uPcD1eoXQ6XGgOrSdp33dvFaaGGzRp4034quqZm8fhwFfllvpP7NyYdl
V1MGSpRNS4/3S4tT69HVqfRbTqCKY+Tpj6SCpaXfIYfpO4e0Gm7FEBpXOwHV2tVr3dG+ca4rFnJY
f+10o72NdULaKYPmsww+jyXfw1BSl0MTVj86/amzLVh+It85FaSZFrBQtas+onimCZGID6TG3SHg
R8CJr/Mtgcnzlk5XpKFviRoXFHEyJIxtRqFU1/GsFF1Z1ZOLpJRfI1A9GXpsz2Ukt7yDoIUSXSvw
xvNgEyzjPfcM5rN7TJpsSRmE+ZxncrIIgAmQOO/fa96NUzeONN66vvnl7yTvhIcwOLwe9trA3X8r
61kwZQ9B/KNwc/vQF3A/2g26Q1TdJLtAp8KK+kwqk0u4yThyDxst14rraJcWxZZyQwzHuzl1ke0y
turH1CYv5/P13/EOITmXQaUA4eF4hZQ5W7tBID82Y2Sh/tTJz3n8UJZsQCcZ5Ye2DcNdq5flPvSc
+joEU/LFicvPqpue5YJvehT3+0YBzkSUS1ualpbctMbQd407yjuw0ijMZ2q8Vgyr2CsmqwHunl4Z
XUFmmn0pBclrVS7N73aePCkD8k1VJsvICUnrzgjzH5zyLj7Pws9eyyfs/CiDoiloduVQX2y+SttI
tbttb9jDTbZsbwUHtPomk6BUzST8kZpnMllAx/ky38y+tj5bPjynRatUjySYmk0R1xlYlxJsNGEs
9lzVLav0ZplWVvS1yPqln5Xxd9kvEUFIg/jFBBq4aWE3OY6jBkuLAZbXdzqFnP5wVmvdfrYdR+GR
vSHKVXwJfIPyTlsuDq7eWeAJu++KF/GgtC2g+EZlAoRvwiNUxOGayM1wSRwzX7SG8TVUcu+ZUsRh
p0CcuoX01HnhjA5VZOr9CY0FAMI0GR6HRO8o+ynlTZm2zRu8qAfhEZj1OMnjJA9qV2Xbpq92suXF
ezghzL1C/uHE3zIi9VebV6gnnFUAkf+66Qm6D2ownFLCvos+cNxnQ9cJB5X9YcKedBoMwUUPWrCv
43MAUI+KmrJelwby4R6/y5WJEuuel4v02oSjv7Bbm/T3ZK0aG8UZQ3+W5YmL1M3YFNW8SEsgFZre
dvumIXo92kr62Ymt7x1I01vhhPot0/xvwfTMJbm1yMFRL6njg2HBkc094l7Dtm+j9NFTp8h11lR/
mpBnJUGjfOeU872QA+ulgPpprSjRZ3so8xV5T+eWTA2YZZhUyR3tXFNSJfg9KmU1lmCWfLd0bsLR
cUyg+SFJ7Hksl3qT6C8PlmkV4RYTV7rZ97Xvi8Um4jrNtW87gs2S56/tLE/PklchQDDGED+1WnwC
dfGHBWDyHGjGOvOrJyiog6U6qqexco56QhzXcmzlnOcRTOmDr6yMuu53Tlype3RIhms+NcEuHQi5
gDIIdrnnBCvdbNQ3c4BPv+z7HxTDjX7HiR1aq5eSePuiqp1s3UGQxOMy9sYDGYSlr0sGAl65tpMH
QGxxYSrEajxr50ZSuuRfnu+rEn/yHRUaGBsRGE3Oh9NIseoy0UhHh6bWrzojIkIvDxYldU3TLqK6
eYIsKNmJsbmhKuyXS2Wr3bqzOm3BbuSskyp4s6uOMIylB68TG+WqTQztFjm+s/EpznYTY0tGajxR
YJTuPAPFm04tYPwJ6nNXaskTjArsq1E/BHul93sxpiRAX2CXBQ4q2TeOAtZ3RSUMNU4ycfajp7FL
Rm3iiyxJw8HXs/EAHpvfjksGI6CoH21NqWMjGH2SKtIOHUW46xYC5l1S9PaDjOyqbKkthx7NBChu
EysNOOP4QbOMvSQ4gRlO98FIwMIG5rEqrFFdab7jQu7SPXpEwx3DJIU/hpJ5rkEoutSrPUiZlz2w
l56qnZGNGE12TR7o3RcTIQCEfn02eXFdvqC+RhA90p/5/zHB6CxheE9vdjMpXDcvFsXINyKfyb0p
yEuvChjC1sPkJQxhUbmXOv9TdBCgldckTKOVZZXjDYYpZ6EpdU+WRRtv9zHZMLdqbOvgX3ERBk4L
+tUAIjmN5F0YLWUjZQMsNeWpd6zi1DTxz6sYqgUYuqFhhPQakLLwuV/yJOL/KpbbTcyb8Fwa6ExL
spFvE8Vxqaqk4d/A2Te1Rfw+Hc9GafICSMKHupAivv48FtnBWij1wtCNsAklJKVhPYix2s4INFbQ
loa2yjGpcknSEdUF9bcd5TRdZcVwaaADuskwGyw11/cefD71ltBcTLawgzXfG282YKITX7qqU1bw
Cuq8pl396ORqsq1D/XPrt9HZb78RBC8vcTPkG8d2YYsJUCCqXEg3xRWcytDkiMu5qa1LX/QDoVPk
R3pTNhGasOCrluLPLqwofxjIWywMXapfed4ryzp0vafCLlHQC0v3asr8UwQRpD1BdDQbNJPVxuDV
MnVF00HqQRWkk/XZQpjUnrh12q2kLlZvWvUYCHIm2YyR5+EXfOdukgnH7akKI30xUlTCqVedQn0I
6wmCJdEUvsK2wDebjeLJ2p3AqawbRGJ7FX6hicJJ+HXoWsEXbZ6iDB6BPPTiVWMp+qEOqNd3AHM9
K75ZPXKcXsh9kj3D/LgGJik9TBt1t6mUNy12ilOZBO69a+RJsgyHLtxA4ILGStr20hpRWWkbA/J9
rPTsT0onwIilXXfguxYsOjJVD0YWgZdz4nFrOC6Aq1J69dG2euyGZKk3ZfXsDUP5nCX2LYdM+JJ7
UvnsaJ2xbIeh4QlL17YVd0uKIly5tXsxsrw7t/ngXtLQ/AY/Z/jmJWG5D2Q/p3DDi97MiNgkcchg
J6wRddRg5EmVCasrIVyVRtKTbOvyI++PnRjurRaZOj8D2cRBE4Dk6EPeQAbT0FDQox7CfDHiCAJv
Fe5wKqrMl6Qi9g3QTF7ZU9cYZGWbZ7zepcgyXhKqlICEKvFazFWd1tvC8N2s73MbkMO87TUYfnFm
h1dtstH14EljqajtA0jbqf8SXRXx0DXM/PJGOKcdmHQd2tG7VfailNCNn2/vc/veXUH4I2+Fs0Yx
xar0bfduRf6vWVmU2e+Esxx0gJ7aKQ0r7jv60lKv62gLbnRnWE57bb3B2iTBmJ/s6JgRoXtG7atV
5O55qqR5Tsr+lfycc85gFtjB8AC7vtZ316aO95S0O0dLk2BjEWO18qUYqcy6D7VaF110kAqunKsB
1KWpfiQ7crA7u7sK/7QM4hXn52BrQy+TWGnHFi8gTyyHMbJ15C4Spf8zzY32S577KoL1mnGlLj3c
BfBG1aTDbo0RvTQyUmGmk6oHYurtMnR6760kdLzR4DnYCKtSIftRFzHqIpM104H0VVl78wJbe22+
VEXi7VQ/g7S8I2wXJma5qqSi3IJc5r1le+NwcJCpMNahYf26jKdLXUkKdfnO4d2lnij5JpqqvTzj
EaF379Xkx6NoeVhJ0AC9avy3PbgxQkRTTzI6/Rp6w6PohWOaXQrQeaIHxso4aSj0LIKJE30sIXmy
+x6+82lVhFO1zcSutQpNSbsOrvyz0aW9JVFyOA+z4c8PsQuYcnKax2MdzkV/CMzlB0PmhfICnclh
OzsLF+IRnHVMuOZ/385tOTAapaK8IEywob57+GyPprsaa6c7DUoqn2WVcFejAhwMOSP7A2QTwaQo
JJpikhUSV7FmTDwYCPaOFopCYkz5fRVnU5K5RTb4g0E4CyusvYh+TCuLaWgxe/AoQGSxHgFR31et
iC0DeyIp1SxAMq+iYUwPWRX8bKgNTA9EvtODuJoNs99s+OD3L1zm5YGbQXgv1p/nie7sM9/pX7h8
WGqe+4+f8h/vNn+C2eXD8pUn/fr4/3ineZnZ5cMys8v/9vv4x2X+853ENPH7UNoBfUc/eBRD88eY
u/94i390mQ0ffuX/+1Lzj/Fhqb/7pB9c/u5uH8b+P37Sf1zqP39S2/NLdodahpjywNYumL6GovkP
/XemqPKZlZIjvM+69xs9yt737xPeTfvbO4hBsdR9lf/mP991/tRyhwrNera8X+m/rfff7s9hhqN3
p4fszuc73lf9+Ht4P/r/et/7Hd//JOLu9TDejKJrN/NPO3+qD2Nz9+MH/ccpwvDuo89LCEs8/ck/
jAnDvxj7Fy7/+1K2U0KdW2pfBskIjo3UTgyJgM2O8e9GWKJhKA6qdhPDYkRcVWLC7Gu6ZXgU5pIE
0t6JkWXTOu8x0xp96VUGtVW1IT1kQQyBWt0/cwqGyHbqxTk1dS34lsku5oyBbh7Ivv8QdjHuwhO1
GUsYscSYaKoetgxTBwRWQ7Z/gi76CqlHfC1sKd53toMQd0edr21G9waGyvicpzCQTl5aFKEkJ6yB
JQFn8+TTfUyY1Uj/3gKgInLWQC0jlsr9njrnXJXXd0cXVslVZQQ2PMkG9SXZiMQOJ3twmIipbvwI
LVcbvhuD+vmuuOoEDcjbh1T3TN0hsIprocTFVVEabevpBdB1MbvVqmHnFiAb3s22egdgctp8hlyQ
FcXEysyRJTLqh3ktsbTfaRVBTe94Xy9IiuYUpjG0vL9uKdzSvuvPKhuLu5s+ckSz1J0jlz1FzOgF
eWbgnZqo9Uh9jjkl6vfr+7BM/dU4dFuDv9sRUK538iv4UBauwSQxKPxmcwFOxJEc/ZB0DagKOy8o
Ok1h+sisfV5Y/r3jKIEDGmYaz4HjQnBF8Oo+QwzO0yRrjJYkPer1uzl3z2oo112cpMePE0dl8PdN
KD18WEt0jcw8E+k29kpleBCYI7Q2yp13CZrEu4grwF4euq2lt3WBzJLXxjobhF/njNF5pLJ0cp1n
3hfS2kfbjmLipoF+EM1I6OyAMrJ+EFcIpg37REoWwpj8dhNdV9e9lIITZmQURyM2Ky1aRwZehtqY
D/FYU6iXVpKUixhtEZNbg6nVlsJwt07u4qobZULeqncSvrMHGSdzI+VQeoDX+Ok7WyPFf0JkSCVg
+xejNmb6TlftL/O4CZ5QhU8rzcjyuPJWWOabOWgYgqrroDCZPvXvz3XvppTqUWpor8WHMCxP5TdS
JjBs2e5BNEaW2eni3s6jXWQymlETQrRw8k1AtiB8PaB8N8ad9G4BvcgJGMRdLN0XvE96t2DZw/Uq
wdCwUmFGP+pTE4Z5cxRdcTU3H8ao04M2loPYcjb8TwvM0+73UHtnk0Ftl3LwKftTwhERBWQ1ufmy
n95CI+V0FSIoIQzE2yI0qBGpzeBIh5fWPlAKgDil6IM9/TloGf4zQgvyRoyDHnMO84zZtxTClmIZ
MXf2+dDNvZ5qDKfej3L0WWpSMhm5AZObHkZPAQC1vW0RNJD5D3srWm0nPCjgcjhzO/7NmmDsaUZ1
XW7GJZAqCwr/CU7STnCSZgDUk4+5SepxuhSD9WQRV7OPmFL1G6tHvml2FcN/1w0ERGVeKZbHi9vW
w8PoGDe9TrrnggP3IdfVcj2UcfrF0w1SSgCsCJ0NkLxNKSg5cj8VBsDVqIB+LaxrdyHVw16AjQUK
WTR1ZbtLw3CS9TwmYMspVXXrBPzWUhju8GTXccOtZvOv/w707NVttId58evdsaGKuwpgzEXgyj04
heMcOLnq6UJcigYudgMIQYWm/X20nIqrC9XYaLMnZKcuMpyTD3kjZGKnRky3izoAYElYIDerHsbQ
FEJ1efRqZHOC6lLm8D6LK9HkQ0K1baqD6nCrn4bo91XsAXKAyVnfCmdZ05CDjnw4UWuruvZp/Bq6
jgX5cAzkVIoHdEN+jYWksq7C4E9X/zSe9Olr/HuNqH0mbJmfaiePznD/R+emtFaVQ+gTUq+fQ8I4
Ft0InqRS8j0ktCd5tIduIXyqDgQ1eU+U4VMnoj5wWitp6yrYisu4Mb7bgZpt342JW4U/cnjBT+Ja
ImTa91oC0Z3uHJKp6U0FRsq5L67QCUaXxKx2H8el1jn83Vhv+O5BQvQJTffJ576qGBV9MUc07UDp
yVJYimKQd2SVW8NUbrru56818WZfBshuxr7+QtSjNpv81fNSGQX1Dly/nL0qSMhfjc58EjPC3I7P
Zc6mMdeJ1poNDxqdkuujn/ruUVwlXf7H4NnmRvS6oXCPXgUkmZf7L5fw99U81gEzRQ3HRX1iss6G
+2Sxjljxw+1qqnVWaZ1MnPh/mTc7/5wbyKhQWMFG9oNsW4y69yDJJSz0hRN/Inr32eh15Qfi2o6h
k/q1vfAptqL6s9NGpHTC1n/0Q5tnphFKR7M24+OHdRpIv45+V8J3wz/xSZEra99JOfEnaAcWNeI5
pwB5ieHcwAq4aUOgl2ARzPItjCRnHcPWtbAIlJMwTaI1vGPNqZkaknXvm3lMuCiyso5KW9rP42LC
3BVuYizNNXM3Rg5abX9Z0sjH93eY52sh6Yg6SW6uYVAIFSPuYMFKvhXdWM6Ti5PEFwC2Ub5sUtQs
PB+1LV+r4fnqUeBStKBfQKrVkTj/S5Oh14veqwG390KYwk6Bx1pc5l6CCmxBWO3doFtk5lrrQlBu
TtVsAiVSppID/0k0jQ6BBFr3D6LnFRDgzB7d5NbhEVjjLw92TeAfFeS9lSKtVqQdvXMpSJKKOmbb
7mb9WgxCnemfB0GIFE9OYvCffeY5s0810S4JQxhq3k4GqweDUK69wBUSuUr+0lYo0f3q/LIUUiFt
UqqjKIaZnnual61DqByW4jE4PxWzAWZcfzLMY/fn6GTQB5dA+vRYFc281GyYp81Lzc4Zgk3Ea5OU
53o9PlHr3y9sMu6HMUIvRk0sj1wrJUWx5TbFsoKrxG/Ux34yQoxhLxsFZLbw7SXTOAbVpHebaW1B
WiU42qUaXIU1yPmLpAk05qJrkZm/6F5/RDhIfiqHdUt9TAWSDsjCJHduZ9rKbUx/nyJ0cUosWLg4
E+XRSlxCLD5UCzsD2UkZarmph7SvFoUm/3S92+ep4qoLJg6GgbOK6BJlp5qpB4QXSdmjTbXxxa01
5Xkg6bnUIkvfg5pSnv3SsmG791wUp3OowmS9W5pT9tVA8nVvaMWfxSjbHFenMTCNHiCwptyPUx5W
NLqn6Pugrv8UvWbK2QrfgNKdv/Wd1pyniyuxrpJJ5R6WrvjYR11B/Tr7KYXfw1UvAcyIsVahWrN2
XGc7Fpl0yanTXQ91i9pc7+XLvkqUwyiauALglE1yggsx8M402TO4Pg5e0v68Ei7vvLUo+JRmcrkD
vVMeVBliyd9qg0JyUHSzIDuSFvGPYqgWqoRVQurMlNOJgv+XPqFwLk0q56ReBXqMZOG7Gb2SHw3T
8o73BYRlXmVMobte/f4YQ1uRKB+9eGkE+XdSqfkTGajiSZLiP8j1tyd96imy0e+ATCJlNXnkhVo8
ZUGzgvp8vAl/pRgRIu4pkRJGyTCrB7UmdD9NF5NcN1YAHKH1fb+BHSfnJDWo7dfyfNkRKlmYkZMd
hTMognGvDlQKifujECHvB5u0JMTVVqu9NVWpnS0JeKzoWh6kymNNVY7oFo5VLWQ9ss6pJ8lvP+e0
raKdpQSecbdwtLd5DpvY8KaqqP35cFoGVvw1AYNzzaaGFKZy9dXEWPeTeuk8JgyJnqGTEKHyI7qi
ES6+Hjz1oBMP85C4oma0NwnOzOuQO7QPbgrl7+/b3T1Vas3d3gHrOn0E0fSWDoN66m87V6qPBmfP
HLYBtT6qfbkzO2/Y2UpdQ0/LUKyaGlUroi8uxeh9jphuViQRgeIW1dofwT83dfY3EzKZms8okHZK
wxFCNHHruaCupn4lS+p9kHKXn+bZ8cPYOM1ozMb5OVmYdS1Wtwq4/I9LG7FjJ2h7/mXZnNKXnTbA
3wgvSLyKUJz5pDROx5tWR6TT9LJPiv0CKbL1CtFZea5CJAOtPk4/pe6Qr22P8nKO2BA9l/LCymRl
5UzIfKSg06MxITfFlRgbAaIDK54sosl+X4kuNGmYHSOGlqebXrxZt5fZM5/gpW5uip+0N1Ux3FXX
oXgzj5ly4Z2r3N2KoY6iS1hmJ0pXbbD7vRgUTQgxxNYE0DHxXDe3uTGfwtrNbqAzLY6KBkWcWVU6
AO65YRGa8jkxQLNRYroKodfc5WSrX5uK31AVGkgOT0rM1P9SXe029VGful0NgpUKYfckrKbtf+kG
Z7iIqSBgr0mpFjdhs/V82+hm/ChsgVQvQODEz4qjOC8d8sMwvDim9BzAlHcDsFkdMxdE6tRLoDa4
XzVOjAiB0lZ7YegNr7w5pd3sYNJiPzI5z4bGl/ayojcIXuAmfMGxeZvGA5gy+4rVEZErIt+/z77b
/BI4hqQpa8nz3I3T+fAQxF52FY1sIA011gjoii6Cxj8NVV5BTSPL3mZ2TicrkhPdyo9yqOd+rxL1
Snb1fNVZd02OQNBvg5hhdETtQsmCjEmXNiZM23vuY+5TBdWYiZxSdqICcVmuckFrOfdnM8KFEF6K
/lDXxa7SKV72o3Gbkf+H5clrb66m8v82XWnROUQD8EpO+edI6GbdFPXhDyQcJkOb1yUVDIBJiRav
XSmmTj904AmEgHbfObV1G6aGqlxUgEuiY7ESWDc/MaybobjWtu4jazGP6YqknKhwOoohMVX4QmOz
qFPVB6PIasKoeF5wv808Nt/Gaak4buGmOTq+1e4pzKY4Pc7HN5Mt9yrRG+KRU9eGjYqyff2hb6Xq
KdKtrSerI1iT1jvGIEyXgejqVrSOG6/aCWtQ9F9Cd0rVg855KfjvFV5wq0B8z4EQ0QqWLiol3UDL
EWxFdwwLUJSK75xFVylBfErpW6r5zYU3VXyfhD4LzMMwNayFV64Z0qIswfOLbmpB2KkiuK0X/Nua
eYbSAnRA+yq30i0PXe2JZANPcogEvgUm9NsQ4n+FI7BfWkh9Xz/46vAEoMWCbxqj8s72cUXxrrOq
5VE7tlMjrkQTIEV1tArfLeBAxyIBt1q0WlRDuEk3KqtHzanDty6qnfA5T5v6LZeb70oTbGyrKB7y
TlafKUsHHllW7BQDX3vuQXusPKNzt8Ia6Jz3US3RAGDgPKD8fYxcYFLR5FwSQ7xRAn4QRjE/LP6M
bU5DYuT/SDuPJbeZYM0+ESKAgt/Sk03TXt3aINQy8N7j6eegKImS7n9nFqNFBSrLkGKTQFVW5vmC
Inr3KwXC9dxbKQD7T4DlVdNUVwk/tUdZkHylmsFjb3bFI8mcE74kFdjl5MXJ0knYrmaGARj1d/+m
y7d6YJpnYYvvXoog2dBryaXPuVOynISOTzTipZ0L2TBkmbX3h/SlscpfpnlAljnFqbKi5bV/a/mH
KJhOrUSUzvB5eXUrmv+wjan5/+p3GxZFfP9zpRlWRuLHxEp7EHdGg4zhOedU1IGAGEQhr7qCc5KF
rP/TTCxouAtC7yjt1xnkkH/63Wx/9ClgdWz4PXzX1FKwyOCF/3il2xB59e+7yQx8QwPLusX/2lHO
eJtb9tMDxVyX3FUgdaMRsOwdqNJ8a+NiY85saVkHbRISPExA483WDzoaRn/U54GtNMoxt6Jy7OhQ
FL3yQOCg+dTV2VclN/ujrOFyFRv2Zuaq43vzhHDILozz4Zi1joZKDpkaoxUJ9E0zcZE2WXSZCeTS
EflaVgtlIna37KY9Plu+/20VvBINHZKhprVoBebZxnDH9hTHtUueSugflJn8yqQ4rgkQCqbKJwbd
Dy7yyhQ8bXKthY78dwMqY3iPPfOTtFtTGoGhmLtoyY+65yBJzpHmTgAcYhDc5hQLBVlyQ68Ty77V
yIGB9zVBmOQubZL8zh6ih9Aw02302yTtpVUFxeLfy4GMdqx80NfRsv2PTr9nk7b/fcrCc3/N3hT+
liAnZ631bnaqk7ADtECmQUGOySK0uuB7RpgnSUQ/+Mu86bCxPk1a3qw8zUkueQ5JELif2I1WqV0s
1mgrq2uLJan7LocPzXQMDMKzN1VAKpFd28PqD6O8lIXuE6DeNbpHuBYx28R2i+l4ax5B3LeL1uNj
Qjf5y60hBA+LEhual2qaP/K05XYMjlTWyJQw7up8epc1WfSFMX9p+mot6jF/lDY1BARTTQ4/bkwe
otkc1YZr2WbMJvAnYjsperu82dK0cRZjR7D6baIh/vA0tMuvs5IOdiBNLlrIOaQtc2HLeskQbaSN
xVG4LEXY7OCMXPJiROIDmaXHzrWGE9zMUzTXSJMvH0co/BugadNKVmWBD/87gfIR3km6JbXpXjxO
vOUgaWrItt5CNuiWFWBo8oSHkUgyD2nGoRCXhOh4o5jCczPXpF0ElnHH2uEga446GUQpirHc2khu
LaTxWtSquHgCqTC9hTQnbUGv6mdjjBZ1WkVry1XKc1iYnM6C5t0ltqaf+X87BDzb2ktncYCidkbw
bSy0ZQoMhWTuzjhkRph/CUoSVx2oVMCOFGUdT6V9NCCUHNxaNbY2TpH7jnzIFQgW9ZOZhx+ccFU/
7GiLooa/4T5TbW2y5+5bV1jLvPSxWW3rLnLW5se2cQ+y1VJiiPfJyFccrVFrpxILuU+QuFnporKO
pM1/B6kQkEChIek9m27FzWbBaN/laku+OT2kXRnGooNl/WsYuZv/P9P916tK2/wO2XeJtU+kfDUf
XzZz0c4nr7Ig2WgVEfB7vJlkD1+M2qYVKn/Qua+0yfGySiLoI/Hu5l7WbvOSJZPBAtnmpEsdWsLK
Z5nl9LnsEpJF7c+g7N1LzQnbWGflLhdqeM76huxfU7ce8AahPOV6wJXQIV0gi2F+Hsz2qY/5BitD
vTR7zjjZ5d9d+ap/oFbl5eimYl2VBqkyM1lV6CaFvJoL2WWa6azt7LUOp/THJIrxwh0NzPUQdB8k
qxxK0io/+cCNtuSXd7sy9CJkbNQPk+/YLnNs8Du5nb8OJCBtXWca17JaD023Rqgp28qqN/XRSjX1
aC+rrpjhVwhd3I3cKl99SFakG4HeKlVVOaH/TFxzBn6tVB3xMmjZz2o1+1tl1Y1dDxRZ97NVVtP7
wliPvvq9myYX8qulojqUGMT6NllMdHTPDsbSUCzhP7NKlU49yZos0iCdQRbie9TrWboe7L2wcPTj
NtBJh1H169W8WCcxpuw5BCLRTDYYSDlcW/mpGaQozb2TyhTrQvSwZ383u6WpFys543VaMmsXY+Yp
6wapmGWXdPnBjFN0ApGLXU3En3+oJhAG4X5Wpt5cT1oQHtrKyZ70WP9AxDPdFr5PnE7r5ydZON7Q
HHvnIitjXZbt6taoK762NCskloa27HcADV+9rCSZ0K3EwhW2cm5mwRBOA/xLlkBbMjX9D3tRZr6x
6B3gk2HT4jegmxwFgbbbTx1KlxxfRO+tgFFpmc6Xpvd50MUFnPiOvIy2bzqYEbn7BUzQF63oqidD
H+MDSyVtDeK5/xKzPE5094uBp46T2kIlFlZoj8bkfJfj2Afw+Cbt5GEg45HziNbguRuaVySZOjwZ
mqV9JqMU7U5CRPZy6yiLlK1QYBc8pubdpCzCkrRPtSkRCM9sB9JwMdmnwrVWchPqRLNcW+YvNa9R
L3UcqZe89t6r0Nf2siYL2RjF3qInN+50s+tCGMe20KcSqUq1dl+tSZ9OlheOi05FVHACMrd2xeBs
ZTVVzBdUnZeosaKJMWNrDC0K+NREcJRX8RSk9UJe+r4T14tbk+o0bFoqjchwhvzR8eclsn8Lo7Fc
aI7TcIzmwscLk60qvX+zc6vdygbUtzykT8L8k2VkZBwWVVDzt+6JHpKXwYzdiWZRi/mBc7wWM8nn
Wr92ajly09D6Aog1x0zLqOganpvG9jOw0RiFS63gKkbPdRK7ZtbuqQmX56ke6bsmFeJF7byfraDv
osPYowzHOsFZkEvnf0x2vK0iw/gBYX9fRy1OPiANbB+9vVXb+b105CeinBaqnwV3suprQbAuVdBk
Tmy/1MOEPlI8fbY8p9gkzYDz0bWrt9mel2L8TMosWFa+whzvLEsipA65OoRvhhMDM3br53aEApmG
3XdpdtI+2Bb6sDDTncUe7QC5G1LzfGX8XR2VoZ/lC2m+Xl67B4RbIR0OPPf3mH/mufbWkBfIFrc5
fdd+sMmD2FaZ3R8VP+8RvEfKyuy1S4uWuYGYLzbZGqtDf5RFXmXPyuDb27iOLO8kbaBBiKERRbWQ
IwgyCXFPz7OW2RTvNM5/CsRf0fomJ6lI+k38O5mLP6A9LWSrGUbvea22u6nRBFkN84gwaDgJKqyQ
LL3fHWUWGEgfiwCzL2xj4xi0ZceCpmARUjUcYmyVKrY2BTwzaNdCU1e+3/woClz5SlKiE0jeC5kV
v8Te+b8i+972PxukAPzVNhMy/mlwMpvk19s0srdUib8Kx/89/39Nc7Nd5eN/j8hMyCr8dnk34fxu
wlkeWva+vVczEI++kekLTanLFT6G/B6Fsezenq+ILyCBybpIiyymABW5qrfsP7q6STOyH9pdh/ye
YSjHlNuY167lSDm14ajdecSXJU1G2gUoXpgGbuQwiDZTZPruQuO5eiqcfq3JqhyXFknOcaZqbFSf
tHHS/Lr2GBIRentn8tXJ97W54U/d9tbgNm13V+N0vL4NQ51FwJQVys32Q4rbqXVxlAqzdB6S2jVO
xL0cZJs6m/LeBtShj6yO5qpsaIq2X1ea665ExDp8yQ7OW9S0z2rQ9rUPf9SLBbznKGfhrtA+oGZz
ayf2r9lDdTnZTrxzwtY8N2ae8HxNOQLVapUQHcgG52gyzLO8cvxK3/tN83TtJ4f4ffIt87Jpl/JP
x/HNCJufxK6p9XBhzbPKfrep5rjQ0S7yw/UlNVgZIVlZq34+bey71icFryh2sorWOULAJqlIsuqk
oD6q9gnBAOcOfQn7WvxTlQ3S1rlRuCnGIII8SOyfHvXJAn2b6gGNueohjDjzMgpBxlc/VnzMFOSZ
/GmTnXkKNqukh9Yhq7KfHNtErD0MHMzXsf/MV9dBsy1qcrE1VM/vjLz7WbitfdezaCAFHtISyVS/
GmbJ8hIhBHCcZlTn1QZ2OcwJMIOlVvorOcMfl3Ja2Vu2eBBE+KEhjTSpiEchvokkZpGiCd9E7pGU
aZxsvYlaetGn6upaJwvVOV57ja4PwcIKPv5oMeWgfB4P9ZztN3mCLMMT1itG5Sl3E1mFrK8ozLhQ
kGHm1A+gj9AO8VCEx5A8V+jz+iFKk42Pj3MX2aRVTUVpHjiztXa+0T8qek+WNVTkhT51zYYN1Pg5
xotA/un4JnyYCHxDmk2VdFd7ZlXT1d6n4g+77D8RTnLtbyStckJVESTLAD6pL8tzNavrJjHb46YY
w8M0a+/2NtICGgJ6m3oW29XZuOz4RQUr2eqDZj16VswDah5bZqN1ryrhrp37In3gHBzfewVhOj3U
Vqcv6gpqDyy4BcRu/Yuutchj+F0IztwgxVXUYpFEbnzuwiJ5QnHpUkITfyfMKttYfq0AWHOLd5dM
ZvxHBcl+aLRz4I9qYnoiRbM6ga5GQKhEBKh3qqvJtwIARZzkVyetUvClpYRny86yj2yQVVkUNnns
no8ijx/MzJdbR3mlzEjnvP96m16a5SQ3Wx+En1v7PRnyaVPpta9tyskiaVFhu7ZCiLRcch+tWUbN
TWYUl8eh1bmLp26UbHAgpYv/MYpYquigu/rqOomc79rJiLtPmqJXu0iPwvOtsHKiqPtxebOARwrP
cCzRSphC8xmXpL+XtlsXeVUXzrT0NE1Z3Rq00WEYXlN/a3YpeYfzi12N8jKviOyA3rTSE+PPd6Hb
uOLaov3iVHF/8L2xO7iq/bOQNlmVDbfqH12iUkkWf9R/T6NMnrH0kNVaytbb4P91Lnt+YaUpgh2a
zXvQHtM2HOxgUc0IrQayPygAp1gViqvfZYELekuitmKgUaeY853laIY4e71qVFG5ZIya80cZJ3En
u4AfCCErIcDk+4W5GxLbZvVYKe99r+3JnIPGrQYDh18zu3y2l1P5XY8hdYRRIM5FYxzqoN30SneI
ajP/CFKn5impKy9hZJSroVb6e0s1w60NW+POQXpi2SZjgbSdAH7fNF/S2o5e9EKx73MSiTNwby8e
5zHPuX+QTbIA/UBIs1qjG0hv1hUPdW0s0Nz9WqIV/BzrguenrixlzUTM6Nke+JE5cbsaWWuvbH1h
KWH85Adt9xQPabRyUq/ZJqnVPal5Hp24A77KRlkMvvfZYbV4lDVwHPa2NsjdjFTcQksmc+bJXDv4
OdlUJ+0WR/BpbBsO/KacNcwM8ekgZBNzMlchn6ztRmzLBBpQGCo9D+FfSjxSGEdLasDOJvGlt4ay
Lr4g82KDWMYLoKQBp0xDfC8jrYgyvJRNGt/LIKy5rZ5rss2PokutJupibFh12GZTcFwYqwti9YtH
OzfyR9bSJEtkU7aVVdmg5+QJR5F9lqba7KqjaOzna/95kK/Mcqk+m55k7KJk2RvNR+T67Z3swkmG
c2kma3kboKnNUuUmeaw1YxHbLILjIuxMUMGJt3dT5RJVvsJmicDPM5Jl3Tnta87/1YSkFQ+U51a3
yVlAo6jaep6m8yF69bI0A47I5odpImLYxhGyP3NNFrIxn3vcuv3fbWOHCt9Qk9wbK+vccqATsqd2
wI2sxyh17oYhKC9olJRLVFrTr//vHilzDH/P0WolmiR67u/KOGme6lF583iPx3yuVVkb7KZ+0JaK
YtRPej40T3HyJowkfpQWE40RlAzNfiPbwtG1z8YAJ8mvm4ckEoQ1l8aZvSnK3GnXffQ8sgNTid4a
29U3tauH+zxWrXPLzcDqHe+u4jFXka7L5TC5ytopCIBE9d0BhzkhtjQ14mUEvXStis4SL23n2X9U
b62y83+NzfD97WDeppNojrJwVcgHPHRzUI6/bPJKbSFe4Ar2OAXJ5gDPMUVWV4Usuboa2zmaNGrt
XWrp02EqoGNLKHuLAhLPJPu50yZlN3YtofqZCN/VUl8C/Qw+CJwkHCx0XoQdIZFYEIMTd4Bd9fBs
9oo4xxBkSG7iZ3JM/WJ9bbSixt5bvvopIKWBox7vNa+5RbjW1G47BGxWuTvpz2Vg1Hccf3QLWRXA
we/DOkakp1Lapa5/0kTRPsm2CsBCrJTBWda0YiyWznkKuZXfw8Bx7sZYiZcEACAvMlrjqSsnfYnc
UvBh6/aGlZL5qWsKqCICQpY1KsFrMQuCzR3kyHgWJqkGiE5yJEvr8GMqzU022uanvu+LbRevAx/0
90TEcPUtLNE5HBtNebW6/qMyq/gia6p4rdtGfSGkrn3gcO2UJDnK363HSaZI/KWsiqxPt4QCW2vi
9N5S8uP3ZWVlE1H2yrQriLoWCa4hdS7MYIA59ftqSCFlsBnoN7JBFlqRWNd+NsCPO6Bhy9v4pOYQ
BfmjtoYA4QUbO0NFa3BadsbVGJ/dVhXcMRPtEVJzv4yL2uFDn/xFbVcGOC59WBaOn99ZbVk618vU
K/I7zTFxQdsFREbla6tD58bhliM1NBAGPvKUyvUeWZy26Z+EN2uGp0b0NfG8Ja7H9kcadfcGMKr3
aeQHY+hlcd+4cbHregsfoZaKsx6V6irQOLCH2f1FDhqdfQGF6Ltt9ukiULPqJesQWq9sr1tUPgrg
nA92EEX5zdWjUe2a2Gqf8UnMWmPEtsvWKg98DnmMr7LRzn33iQ9GNskCufNX9Lvdk6zpVu0sdacn
4myeGnTxf84lG0tlcv6eK0TwxNA192TMg+VckXj2k9RYSbdbZ7YJ6kZh89Nf90e9GxRnmbYQh+p5
bd0I2B8TPJgdrAjzOdEie1N2Wbxu5rV2F1WgbxXuwN1cVQd9OuO15tyXmqIV4mmIH+RAOZltFnsU
PHqeebQjEFSSrZW6d3IuVR/++5X8l8IPefTovnctfNGYhI4Gcbhpu7pdyBa3K382y+q1j5rW2p44
j/1tcFSws/DhBy20Uec2WhHjdicstM0IY+UsMOH+Opu8GXuuBtoYIsvE5bV3GhJcq2jRYQKRpzra
u6kGhBk3rbfp/Xz8rE+wp36Z2xLSrjSr9n+a/+otJ8lmn95fvaU5iKJvbg7beFCdbsfOydzG0Oif
jdH/2lnV+BVIyKMCgOjVEJFJcpWpkrlZsf1pp2khe4BZ3PSdSzanFxQEtLef9Egbljon8CdWk5BX
VaXJT7LeEjfez1wot//K0hrZrtz4kfnFGV0Z570XFWpHJV5tG3/qtoKzc7DrVjl2nSvWU97Xz4DN
e7hy9fA1r/T5xmP8wDG0hTq8aDN3eu4IbIFPohLjNX9qZkW4x3/Y0VA7NUahPvsOLNjeNH/2DxGK
uvW/2ef+3dzfs+kv55cf6N/9b6/rM88//eX7+bv/f8wv3381v397zNcDByjPumt+D/S2/9pCgZ7i
BH0YZ0EmXQjw38x2uAzEV/TTvw2RYR+A3HYsOE1zBz0o2niON36G1waKrVI+2QLmcTnbES8eP0Pk
WRq/7RmJdlf73H9yjG6H96RZpAiu3NVGXFWLJFWsu7LXbQQ8OrGSLbKQDbeqvKpqnSH/NOdRe2iD
Ydjd7KPWm3jKAvUJWWe4TGks3ouufnE4Vf0BbzdVbHhj7dTvBjRqlgMYlk1SuBVoPwr0tKqjrMor
WSg9x+W+0dSQUHgkKaRoFVNzkkVcuM0pnAtZ9czBXIJ4aVY3W2W0+LFl3VemaKMb/rSQ4+QQ2TAW
UGXJ6azA+9vqezfpSL1V/kvumOGx623tah8jECdDYiGnqaJIwt7AOHc9+Jc4SQ+l3aKinhDNtXUz
hLthtytHHL3kzdmkIk/6zL/LpqchZHvj5my37PEJdZDpyUG7gJTSDvHF2UbazYiwKwuO0CLNzxL3
JLeNT83ggsAlLAPysVuVS39wyChIxFm2WuGcZ0WU2FrTg+mpBcQ174ZZTDZLXdXdtygYP2lwCX8k
8b0NydBfWBbxEdOcJwhWf90mrFtETthBp7afBRlu/RblueAMAmreYuo9Ur6QuIadagdEBmiA3dSy
OMjagGvkIq/KS92Vw/Va4Rm7MkXCZzYQCEQOP1lDqU/qeUlm4qnKiiHfVt3Ikhmg3pLDyeFkkraV
wYKC9KN3H16dL4diNODdFsraV9PwEGv99FibEchZwHK7QTXdtdME9cYZUIzVFH94beIZ+NhkwV5E
7fA6OpG2YAOYocNA61TGPFEQwDPScEClpOSJ8btABPJnlf1RdFDcEh49LKAzaVDdS223S9YinJpE
GreN2EcTZ66SZw/0rstW0aDzX9Ltma6ZE0uMC35tFbV4K5RZQ7yO3QsHbtWdQXQJ2lBKR75kEGyY
vFmUDdkRmeOIB1mwuL/oqgbK0IdddrWDHTCU4r4mcvshT0hMCcUEdvvXECMse/yGwdvNNAHp3Kk6
Du3bNJyTImzDk/E6tAZMuUymNltpHkLIFcE4p3gS+idQ/KWvNp9yU/hnB5jnQprVWKCgYVhvGlRL
zvudDRLsxE3FOBRXipjDldVsX8WVq6zaqGKPlGfGZuq09OLEfnYtUqROEIYGgW0RinLOiazcqjo6
bGbdjpfU7yyybzT7M4jmTWH4+fe8b97yShteDVvt14qI6iMKb/0xb/Jy1Yu2ee7K1FtxRB7uai2c
XvEvEEbjVyRf9Nr4GjjtZ4VYE9IEqam+yfom7Z+MrDGeVWKn+PNOrxnKPPfB5D7KTuX8lSHnQVvY
IaRlkbVbRR3iTWnA7yP3ZXjRO/eo8Nz9YjlwMPWB4JwwRHWSlEy4dEPffClHUuhyO3EeBshid71G
HMBIpPaXEueb7trFJ8j7yc63/XBbN2bzPh8ZyQ6o9MLAHbPuUHVCPImwfG3xu259fAG7aga/Nq6m
Pc8RR5u4ssMDor8kQQKzWiL2JT4G5UcplPEbAaXc/cgXfwxcO9zpRajvnNpTHxoftjfgsekb8UMA
tJSvle8kxN3U4t63ka2uOxvJWUIdsryO7tyZIC0Lb5zUI7E/6WacQytutuuVA2TaafhCXVvMuWOg
8RHbuoHR/j0Pn42FECryamWRDQd/snEt/nsp67IQhjEcVNJI/mcntVFUjp39fjiYUcksBDAGxAiB
SlAJMtNDrTv7VWg+FNXQ3Uful8jQkVVP0iA7+qP3KNtstzEfgqJTd1VGTGpPSkG0jM3AWHe5pXGG
Ndd9KLNLbs052De6uwaMx8LZpiWUv7EQ2m6qOJImmd1mHaxx4lNPxH8jYNm193UdEvav9mdZA3jb
3heWg4c5i8Va2mQx8xTQKtDOCJkwlbQ1nnhLNaU5XHuYbyL1D3goJliiHblbObEWaMfM8Y+lsB84
vY8uieoiMhM4D6le2g9ZajYHNLXDhaz69iAuqCniwuuc6Uut9YdBEOmiuPG0axTD2LDoUN8JQAR/
quzrQXnA89Q9DHYZHxxTuAvf838YRTwv+WYNa/PJKlmbNJybLQYIyi8ijpJV7ZU1r58gBECU4Mmu
WbDYNinralo5d22g1pzY5t3Fm+UKQMSOT21LlOBoKOmb7yPbbNuA6iwLugB53g+FV8cfqPj5iy41
EPboQarFTi0Qg4gIzbC79BlcLFpYbWQ/tDj+1uNA+CFp49qmKWuyMQg82FmZ0O86Fr17v+NjdNT5
HqFazc6Y+vhE+je3ImuIL0gt8lhkF/AwzmImpV9MT8ibqbhHEGQbbMeEvTJob+gnxGQc8qO2Adk2
gV1+M9RxX2QzhN8zyRhuJyQO0mBcWJ1mv0wW8rhhW7Gp9isypEW8cmu/eiMCCWUIPQc+rNvVW5Es
2Av5b6Nq5UdQIslS9kpscr71xEF2ZB4E8mXlJBlYVFF3Z7P2Kn7TVoUUaqm8OoFLUqSLdyIX3ZPp
K0t1PAbmuUuKEM2aITsIJJS+6kX2zVTN6F3VCF8MIwddWc3i3DVJJgJlLVAXqV+dpVyPANpvW05Z
6Au1r7uLM6eRyUxamXFLLGYHDr97dOZ0XGnqYx86S9KJg+skxdNE7uIBkeluUVZxtxuIidsgj6Re
4iYM4VdoZ1kjUpbAlLmAXNhsY/jEPCF9I1qXei8WSpFaj+BYxGIcLO9z15YXVCAcf8Gj1pqBtrzq
KcxiMkfKLNxkes6TstdjheCoBE1XEdkkZjT2CTeVPq18Eq5YJ7bHa7XsPLFpTIBMDsfS/BmiaOPE
mqoe1LhGZwvM6CIRXnmSRTof3lR88sPVGGc76DXGUTaqqQF9BB/ZujQR80gcokIaw4/OiZ5uLAX0
/UgcGD/j3LiPOle/D/KuPJNgCNX1l6merxoIk94w2nc3+xArxtKqu2KjhbEPJxrBzt11Ou6IxO6M
5nUqOTGSo+2xrvofWj3B1h+C/Ht6rnun+a7EZrswnHJ8cqrJ5X9q9Ad2tu6qb/IPVgAWKhocIXdq
FnASRoqdrN4arlUOr2K3zk7/2AejVVcRXO2V7HYr8hwXhpHdS4vhpIWzGkatXQrDzdaDd1CF3z3K
InD4aD3RqXtZhVSuQfyFxDPU3aPCt/ARzGW29R0Hdfl5lLRB0yR7XYvcg+zXNyS+xJO3uQ6Yu+Ui
yDb15I0rOaqvjO6xqtRXJEnzozQNDlqzXR2d5SBi93LURoJdwQnFWetxxI0aypV61eOMBcvP3VO8
K37qbwxL9w+4lbVHbQLvKnsMdv2Bd0t9qlWn2ldm3W+8Bq1gNY/2dV6YOiIvwjuXDfn+rWseoZKA
cEVLYGUaM6QKacIVGNhqj9/SebN4uISFbbwGoRYde2LQloVnOW96UHMrVKuIXXZuvpoe8iepEyyb
nIh5TXPifZ3q2pH4tHAbRVF/yZumWEMbVR/x1ltLo66j17IMNfgyKVx6a/ysIAjxte6ifRHrOs82
Z9yG3uSRV0LRBtyc3WwU7G7wxlseYP1kfPfMxFk2kzvdlXFnv4SJtQ6KCTv8la02wU01M314zwRe
6Q6sq4cnAhVynSOQefiYExYWFENxaYupevCC/oscXjjCWqUmWHbB6XUcpieczfredQk1b4uhO+u2
na0D1HafzVIzSWHNwi+1hXq03PJU/T7seusHkIMX04rz9zDPy6Vaa+IxG0Z/I2fs2XpcZ7Thtp6V
tEd8arDy53IYTEL7tfCLGXQnEQs2UcyYEVXxTePEa/w6a8/oInDerVDn79Fb+lFPA+Mp6AnD6BP7
vdcJZVGgD+wNKNJPqp+wiwRQMBVqhqBXdo2i8zOjvePO0S5lFB1Rre1yzD48pwwRoPKcZaVVYue7
VPsuAZbU96gm468hhroxtqGCRLhsHWJ2aAEh2UvZqpcktdukFqLtZ94prnBWMIv9jyRY8/DXPspW
axDtStWjGdbJZVSMbE5VG57nCLMiF/uqtsYX9vrFwRdRsJaBZX/bw9kuA9H+thesF/7LLvsrQ1Fx
IpmaOzWJ/E3qagES9Hr0EnS6sm1j+Ae2F8UvvVCKgyUQv5StuZYo7DtGnkhzq+sK1NSH5DRp8yFO
U3/IcA9D6ZJD34MpuEV/SBvnnRzH/47+UAYjOUibDBCRDbXJuUBNcKitAzp2UWg7OZPOMbISiffS
4c5eCwvJk+K9QfH6tZoB+jgBIZzNXZPvZrxpc6IapafAGFvjLK/EfAXQ/zIoU3KQpps9z6xm2/8e
JRs4EP851GvMP0aJYPpWTbWxE5oWXdo0tlc56T4rs4CyLm2y8Elt2InCRdWKJJ5LXXUtC1xy/8jz
MpbdFHf8D38PQR1s65atc3ftJ+fyPJImmzlx5Q+jonrWyp6Id2jNOlRWnZFXuwrQ7SJx6wDBzfkV
Yl5Bzi3nuY6eX8EoOnuVehp+J711H6xJI9NOG6pvrv69yKPhwywyfcnHkF44WjYPAQJhG4Hc7iXQ
YhONtNpeK6nLzlLrsldL7cjOKUW7G+ZqZlagl2OnOshWYA4doUxBfxzVMHs12/SzG/XWmZzu7NWI
2Mrzqzo0AV8bNeFV60kt3onhA28UGNE5Utz0icyhi7SbTp4ToUHS8ISi0rvdF6vRtbJXZN+Nu6IP
fw73UhBjIRT1s24l/zncJ6jl3Zry63Ag7Madb7tiaac60Rh66C1jF29PrI/sBZw2+lS3by5Qo5em
qpV7P+EgPXWiT60eOAdcPA2aNkX8aWDXulHtmmgp/iYLV7HqrRg9FOb0KjgPDersA3zoXT0ikaT4
Y7dqgsJ8nULrR5GgTlEmD6Qms8SekzDI11hEVn52dGM4SqVdqcc7m/i+I8dh/pLo/W2qSjQL+zTy
CGGt2n2VlI8RdGp1S05A80cV7Zh2j1TUY9mq+TmIKzIMPTdd6YYBAXEu0rT9nIBL2Y9diXDg2ETp
RYM4voxsu93Iquynzg3pKDhErPTsOkE1VCtXT4jC6/TxefDwIkR6/YYCYckJ+WiuiEaaHQoAt2Fy
J6eBh9qr2SSL2IybN0O31IM3OMpSjvJ90S5TE5lo2aq+jeD93nC0hMc0QUmNHO+G1XuUrsbaKw51
qFor3JrBpkt4gsMY6CzyGNmB2cb1MgfUXROQeyR+CC9Jx+l/HNTpXp8xOSvW3s6i6Sue7zDKlngf
oxeniYnMQiv1e1oTqedZ3yLCEHAb29OTniFDOwyGf2eY5LOBivg/nJ3XkuPGtqZf5cS+HsTAmxNz
5oKeRRbJ8lV9g+hWt+CBhDdPPx+SvcVWaYcUMbqA0gJdJAFkrvWbaK04cO6tqsCvaCLcTDYdfUTr
W89TmNRggLQltgnbwRfOHu62faojr1x5Y6q/V7p1lhcyo3CXwIXEGo4XqVAnoAaFH59lya7L74oS
OiQC/9ReVo2HgT3u4hmhz92gsOHsVKs7dnbdH2WpzeOfJae3lIMaARVnwK3501Dc0ftrb9vNuiq2
IDCZkDZL2jDbeVhZXdNmPV/QfanH77JTzHCRIlqMqZs+y+SXo5hfWSrl97IL/4B8peNvsZWdLEHS
67nKyFPusoF0cpjowQUTO2uFURPQpgg2u2zz5xJx97Wi6qSLcSm8tpe+Xu86srcLOeI2IY2QlvKc
oQSl+e+TRBn/FDdC5Ge+jGyXs5LONVdegh257Pjl7FzQPEexKh7YSrQvde7eR2MHEmSuuVr2oqiR
d5I1py6++9msyTFm3YuDoztek2I6WnNVgGdelKbbA51gpopozVIPvO6urafuJenCcZnhk7eXc4l4
Yy0Zm9NOzh1UHthjH5rb679BQ2HE73BNkHNdklyb1lDTjeztE98C+jj765VYcFaZjYVi14tX3453
k6o7X2xTsVcp4AfIQ6F4hj94ubajyrFK2M8f1SFvHl1T/yrb5XmisUad02umi53Dve6ayf0ytKbG
07apzmGUeCdbt2zCEBoagk02rOoBW8nSDfsLLMz+osz0/IrX5KR6QM7+aLd0K1yRuLRYoTFCdgSW
hllFjgLL3BQIVfEQdh3POWYlB9mWmUm84Ilprcp9EwP+1ljFr0tPH/cJic3nvpgemqrHJ6ghFjg6
dfdsO5ARcQg49nPt2hSiZlKhOStrMXw1vMzT/iCrox/n6yANx42fgEF029be5JK5o4Z+uxBzEfP4
jVl14byEoa2d2T0auF6xauIQEM6Mw9WmZJt5010uHOWj4ZFqZazI2VrvEBnl1wUi8qPJvB0masUL
L4n6gELs7LBLOxpBv4243qjak9XnRbgaL2FZaoeIZfbBgCfjtkTIdR7aC6sfqsdcyb1dOMbDdojT
8TnTh98I/du/xTbPEfQS3gphphsX5MUdwfToggQucjJ2Yv/m5o+2OrTfGh2LX8e305OnAQqoa1Cv
ipOZB7QR6oXPuofHHFV58JPePMyBGeD+c+MvRU+2Gm2ZbcgPo/k49zeWliy9eavJ8n6JIYF/JH5t
uqveUaNVpCjOqs0a54SDd8ueJ+ZuCUW56wzDAV9DR2DVAEY7a4CkyMN6JxvJaLnXbisMIZt4drcY
UOpatRp6J6phT49451rb2VgKC6+xyXgaDz8wd6mwaYinx8Bjw4nIyknW5ASyh+pqmLeqqiLajIVt
uyzTurrIIT7vsP1UaPbCQA340ZoPgY74RpAn3l5WjS5IT6G6g/F8gXJPWL96tVBfCBYQ5x9V/skf
YZAk2CVFxZMKd2WtZlgMCFRZ9o4/hXt2S8Ep9SL8kIi9PIVBqSy48ZsvXZn+PKNODuTfZ6zRzdp6
U66usQrVd6aWoGlRVf47Qsw/KtuoLiFMAuwevVfZPBoq4ZVs8rbuPEo4xtbSI+2Z3faE6btu8V3T
3qGPuxrAct/hTFW/59lK/j9Kj/1gG2x5odM5hYCLnQ6/VnG3VBYkoexlNk4YLfVmdYwVCKebcS52
sxWQPNRa6eAdwhiBAEqzkI23MQbKvVtLZOoyygk7SmdgTR93eUOiKuaeXFhgNF9GJ9XJA03wgIMi
WPdV47429vwLKt4wFvNOQR/9fq0B2tzVrPZWodkWb2OZNTxa/Xwf+Eq0cn2/2ygluGvdw6kr63hT
+X235SdbvOeInrRz4NaEArNKRIL9J0K0D1bgJAuszaavLUhS3mBZ+qAnSUr6NICt+IdUoyxJwcWr
KuO1h402q1x/cxvXxX22jOzMWOZ48/Vt3l/G+ZCWLnH0QPxoMzRAZE22G0EEi7QcWYuiv3wd5qVV
eRbWuxx1a25GFjiWXmS7W0cpCGDFDgBGeTZ5vVrtNPCuRp58FX2wNnk0nNJ6wOeqHaPHHCzPUrdB
oY4VAIY+LMovmta8YnoZ/cgNsqF6y1PX07Z5qwm2gGZwp7s1plKK9cMYQ+PdK8eQCE42POt9Mqxy
UZqXDgmYjV7H9X2rwyjRe3MmdPbd6oaX78KhXbrCg6JHwowMSx/W97K7hg+KM0z/o2aDuC0JByPF
UyTYxBUPU2vjo6MB48oVQew90TF/w2iSbztq7lrweO8w8+TwmDjLPunqcFnVfbHjKYXsYh2bq3B+
4MpD08QivNYTq8qrhVHDJP/Xf/3v//t/fhv+O/hRXAilBEX+X3mbXYoob+r/+Zep/uu/xLV5/52q
o7HadJGTdF1T013H0en/7etjBOjwf/6l/a9RoLpBCLD51qDQAnareBBj1T30SvEizceNHOxKPln2
RlqZx536Kkexak3ZtLHyDLT8h5i5GfJgdVqLd0zyAwhY9dDPBxEn7d0fo6x5R/5HkxrYJuqvarsU
QTy8pugjTD5haVkDgwrpIXoNm7R9zCcX0ihjAsWvT7Flsvu+/P2HYTt/+TAczdV1z3A1XXMN1f3z
h6EDrps6tiTfpqpuNprZZhuTNciecFn6EvfF2TVj9WvuZgTyWysibhrG59BLlYXsEK75goar/wSt
Nb7rMm9cJ0OJnVvVPGFyiTXilIaPXROn+2s1nEPUMk6tEvjbtkqMwUmYtnD9/uiRsewR3fCkxxLr
FtmWJV0xnPvbXDnrdtJfBjNfXleOuLX7A7BJJOqgrAEZOIh8DA4OjObiWg8N7BL5tLay156H3MYh
xBZeZ3hyxq07jbPcXmJuHvzDr1XX//pz9QxHMyzdmTdprmH/+RuqVa1GNxsScadE5abPVA+XGnRm
XA/iHttZ9j9YcJ1iv+qOovEgg3dF8+7UenQw0i5/iKw4f9BSXCbT3jP3su166GAYBKHA+HIeJ9sQ
Uc3YI3ftVlbb0c4feqG7BOvSZjPKi/u+IHlYlN0a6oGP3AJ02MQ08mYxVAr6v7jRk/sHuU0ozq2X
iaOJo5cK+Ba/FBuEbXfx5F98tQZVHed84n1q7bg37eM0lMl26I3oXMSpvgae2D/E3BErDP+S56Aj
FMJu0H9VRA+VaZiUjzQMvykqIGdFd4/oGk/PcH4eK1NrdhMAHMJpbXLRialdZAlOxndOgALgH01F
g5he3GSvpjcN7nWCKAMYgBn4w9v8poO+5hPuiRTuxmIWFpvsoky+sn2HAOsg5hOopbM0rR4/Wd2C
XjqXEmdCElwW6ynyro2yCqDZvGt+txJyjMESTHAyh53StdeEQGXlIUh2pjsqe5JoCUrJSm0sNTdE
ah6y9hGpdf+YKk13IK4J0ZqabLeDirXaL0XAs2tUv6e725jCY3GwknVbt7/FZlBv/aLZR6oIX0K1
FSuLGO+xmEz35JGHXBpzULXNZuPC1HoHZFVsyFKZe4yfycP5LXmxyh6vcHCJAB/8ACs4F8rgDBgf
O494Xg2sRXYC8ozPfQWv3PInsTSrbFyMaozN0jzYaDzSeXn0BSxxc5y8Xj2Byvt5yHOMTthTOVv2
Q5O+qLtMPcUa8C/kwTdynK39UMcmPDtN4t6PORbgg2+HX7wedkEyWixru9q6OAN6YV5hRF+qroDg
4rspOAxTeSKdcTI7339h798tvPiOXMR4UvxKDdYdHoWkz4AreaU4Gwr4dKRPsWjOpvIg23Iwg2gq
auLMjvilF2gUVOx0gjVbCQIIYAh3I2K4wVpYLA6UnPy7nCenyJIXxhA2Uv6a27kmF+HxlJtlnYYp
H2wMhmltTn64cliWrbVG79I16uQn0PTFwfIr+1w7un0eY1Bbf//mMI3Pbw7D0FXN9DTVMDWYwuaf
n0tD5WdN0DvW18H318as16/NByI8LdtLShYiaj4YqH83lu4QrirSsL+0ydEtKKRDUigmqhbzbFmX
pXBAvlydMpIck4GEXdNuiLKmbFXs5FSFPPbkoRvyGF8GWYa+r6oIvjBK1oPKg70SdAc5R7ZfhwBV
eUE3KUC5pdbURWHl8KYMDJX//nOSy4k/LTcM2zE817JdT9NN1/70hrXKGBddxRZfFTPOlw7Rh21R
CjwsAcx8dBZKaeinvRau2x6IW8KTn9vdGEU+VVjTOZ0U/xJY5vde2CN+qKyTWU7Ud5Y+qG9xKRay
PfSNaEfUTWxkVcuxogQp8Ex0yDia4VBdT1tqgoVfo2anyQqzTaprPQL/abTR3cDl2Zs4bz0yOskM
vvzUngVLU7TFl2BM3HWPAc0+Rd/vLVKLK5A1RhPz2o5rdvuWEreUgNJP43PaJTDVi5QYvYBDVLnF
05z/Wok8MjeyqoxNcYb9uEuIqwgEfnWYxGFX7OO2EE8YMRPJb+of46ho67//tty/rId41zokXCy+
L0snXP7nX3VV1pgAWEb4tQtbHIe14m2ya/8hzkrn1BdVv2istv8Y2pA8deDZsGJd7QUtlg3Wy/2H
1Q3p1m31aGuZWbOuQxAVBjiGgzYfXDI4B1mVJdkWWjo5AZzjYz3JL6x3kA5RuW1KPHcviNJhSzrw
cOlLVRx9beyPAlOGl2a0zmEVT2fEb4oXT7d+EFdv7mUtnINhjQjrg6xmbdQvK8/p99U8swzYEgST
4WxlbwQ+eW1kVb0JPD27C2doE1i79tjNvBV71ihvl03d10fQYUD6ZIvsu40qex25ale8B3mNolEb
99956NtzHinTbfIwxNAeeY+JXRLXbNpTla1yojLUSLp5aN0EO8eHBFh7o3PvIBk24b5aOPdFZZ6q
whr35dwhe2W71tjOP3zx8ov99TbViYVZmuoYqulYmvZ5Idwjedz1XmB8GfWgWhW2ALlpKf31kPCD
R/XCey2q2N6wpYjv7dK1H7IJgVcHIT9ZI9+anq3OBHbIVms2L+rWhW9Gi7wGvzH2SGbJA5pE+cl1
ePYHjamwGMXb2kXdiC39cOpYEu///kf9l0e1bhkqP2dDhXFpGIb2aQmZmFbpGlqsfXE0/w3X9+K+
4Snzy2HoUYGDV6exkJucRYaI8T3ohH5l5r53KTO92CRsIzHsQevSygv/rnQj+04FqrHr0mm697uh
2ggsgC/QnPpFb4zNQUQaMV9T1DvAvaBR0mnt+pm/N8GJ3cmSUOPuWsr/KP2n3lvbbRwJnOQfXml/
ufl1y7N1VzNdw/LYJH5+pbGAmwqXfd2XOMt+5PmZMLB/P8SxfYpmzIjEgVh6lqxQ1rFWtzZZSlpX
P2oYOV0nlGihLGQxnmawqlGOG3kCOVh2oJgy77L9w0hydPwJKe5gspfhGKLp4fb3V5ixLKpDPUsC
jSkub11Pfhtiog5wBA6SXp8dqZcxtzk4st9fh4AuulaNeUiAtscCTdMRudE6v1R19qy7lnknTW1w
vM0vgWo1OwuxVog+VOVBji2y5Do2A1fuLqwybHeBMmz6WK+hlbqttmiH8h5EtvslVFNs0F1AX+zE
HTax1rvZBN4Xu3eaJQh5VCy03r1UKaKf+tyBqA1hxyLMzyA4grOYfMQd5458ZI3X+COm01ZY3LeD
Ooch6Ign8WYCvPv728SR98GfngE2axoPAKXjuIDdjM+RAaQRUw3N1C/2AEK5rCOCLKjYr2Old15L
0+9XVl3bu3CuKj1YYdVo8nvZy6sbl1iij6OwrOecJaZsHm0wOrzcvqE66by2GjgDtzDVpez0dOw+
fG4VDnOvWzyEff+MC055skrLubeCSF+2KPh+A04Nc8cY36dagC7DnWOfR4F4rpTqTQ7olLxe2O3Y
PCArmBzCYErXqT8oX5toIQcUeu6thBeOB1/kHn7kPq/++dT4tj2zD7CfWcUYu8FQcL2SBD83swkv
BT3fL3I6W1WL64dxPkAz+dlW5Wb1IA9IcvzaJgff5ipxV1/H3dr0GEUe1hR/Otfn85cO6BO2kzpZ
2ifHUU8h3IOP1MDGJimxei9qxXnvY/TJa+eja+BqpZ1aoQrk2x9Oie001DgW8B34BYwsENOiHRof
EPg6ty9dPqCtnEJB9Lxy3wkSTAhSpNwmRoAtMbTyGJpWNfYHFh59+OoVzZOrg7HQi/rVA4h+P5mN
+wRsylj3HiJiEa63T2NQddip4a8TI5GwZOECknloz3IsbvKkhSvFhx3J2EAj6VIVU7qQvddD0SxN
L54eUjaOR2vQjK3+hyCH1NX4JLNxE/PAsHnaYvl7uTXJCZ/mf6p+Ol0Lc2xVWrq9kHOlnMftfBnW
VneqwDqncJp11xfGxRJaQyCdyxpzaZjbZK8qPP1a+vtxBdrUG08ll+PPWGpbwqplMSj8F6O1zWsH
MVDt6Ekktux159GyJIYAEATjEnIRkwHYfmItBlpXjR/kofAbSPN+lC1n1Ma1rbHMae/kMyx1HtfO
B7Vp4VEk+vk2NXZa5aRP7bKPR32Nis6L6Xrjg6NO9VLru3orq/Iw5Fq76Ds323eNmB5km5YBQ1Ug
18iabBejhzmRGO9vTTjIo9PexpfcsJqLlf/wNVKSdYpzjinE+I591A/yWsHFUzTzcdDCUzM6w7tV
2gaoDVSCcOL4dVSf8KSBwncaMwH+G2Ya9u1GVi7T4OQjofXoqcrwVAcx0QZSU9ugm4YnvRyN48xz
c70uL4lP4jUEngJEGmO7QnEhPfBy0pInnXcE+u/jA9tl8YSHfLu2tV5fy+roJdFDPpZLWbuOGEtt
aQY6fvH1HGIMiCUgIOVUG8M3jUOkd6z++nyHHaGzs0y7r/eyQx7SHnjhxrOMWTOprxZytOxpHPU+
TEX5qHmINJeN1d8njqud/BbgC2DF8luK0FWGfOBbkWX5Nke3b2ephXjBYupBDvgS6YFzFzq1EqF6
Bn/Aa8z7wXUHYk/jcIZqmZ0AnS+uIzRWMgclMY+3EXJYIHLcuuwGBKypuiyWK5coQogF9mAN82eW
VgctQKw8zKimduPv87w31qgClCg4EtBxBj/7ZiDUUib28B1DHACsWDc+dlOADEvW2Ds/Vkeeva5z
HZJyz3m285tN8lKi+C95no173scZyghvLYwizOAGhObq4ufBm6u3NpGZfI0zoW8DkspbhOQM37GE
W0qGelY56LupAP7isnDOocprWTLTpzF9dLJSP4qeT3kSPcrCqAN+mdyZGqMpwylTCemZmFboJptU
EMZL0WjlF/gpoFxCr4Cz0bYfUEDtNC+/TIDJt349ia2spvqdGHxgSMNY7qbRrDdyMtKDywI+1Vuv
KMgI+cm4lu1hHe2aWLNexKR2d2lvWit5Gq1yTmpKuNDPeyjqLfqGqWWbsNL84cPELndROtIIZxof
MAz/Itu1AIwwOGIpoD+8J8MhnIfrjaLuPIzh1nKUUK2zWdukFkHa3hu2UFCG7IeP0WqgmpeLBF+v
ZZ+41outts5iaOrpvQnqBFehaPxqxQH86Er/bsT5DmRyANhP+b2AgxcT0DmX7NjDBenUTV9k1Y8k
yB6UoTMepiDKYeZawyUHnr0EmO9vkkSfNWSV1t+NelOw1hvCeu3H6aJCp+/sWUruLwwNJlrFR7pJ
8gA19vhDD1WPHVZZKfd+ryn3g4PeVKKXB9l0a5cltfd7/igWnJ86zNBQ1hMX21a4zZPZTM5uGiEP
Yyr+y5gbKchZT7l4hQge2OG4CwOqABk/2uygz0+WHj6QCjvGqtEfjEEzz2oTWGd8KZJZ/mstm+Qh
A9CBHcjQ3pHyIoLdsmTwVC186ROAnUAsEtAKbfSCIoRzTrqS5xWdtp8MT4Hxoyij6EWoerXC3gVv
HW9o7of5IPQYGYG82ql+3tyrrsNhLslOOaw0DbG0IIutZduncWU6YK9oP0MO0Y6Vrk6H3stKjFrq
+HkaSLcGJPl/RPgzNKb/o7PCaOEjcUReL5jWAcik6ySIYuUmTrWFBST34OgIlGownzqEEY1up5jN
5VpFvdw8jjUqJAtnbcLremlyhPIrwW0SW1n1UkJIW2NAFW7dwC5fcgPZRJ7qDq4kVPXSxLDSLRBX
nKuR4zi7EM3ipay6bVfescCMr1WU+7wD/DdwLvPgbLLVe10E31P92U8m9SuQ499ioIAfQ136i6Cy
nOe00utV4drhAyyzYhP3g3o/KOVAkH9U79KRLym1BVIe+MYsbVVvLzA5k53Kf3tbG5sT5C9rFVSj
xia7+65pYf87t4ZSpenvMSu7RYIE/2sZjeG6EkBRf3dzPVsldsodoMa2d+xLfYedHzeAMO3XvMyN
O+GP42WulY3gkwrC/AW0abpQNGNCLFPNXpzABHobKNWd7PW0HG0/9NOBXtOrd0OPmpo3bWSV7GS8
7Qnoracxz17QPTIXWaskR6+ow7Oua7/zMOzeojArdgI+x9pGAPEtKDyNsJ9QUf+g1+vCox42xWOT
8wSxAgRU5manNKsDrFn5QO3eGnRV12Ko1a3s5ceCmnpapeCAOGXfryrgMK8mcm1npzd/uS7ks2wt
5xjtsNGxAbTVrn7E2aoAAltiDZXY0SlA0m/lVln9hiz3GwwYfp9xvySz6n1zJx9A0DzJguOwHUIL
S+p5UuiCCDKwz32bwvQ6yXb7pVsJ91vQZwghOHH9GMxXyvTw1ysBtqrf8ip4s5VA+ZGV3S9Xgj26
mxR7wbPUAo04J31lKlgeqqzZ/MMmb451FDIpfM3+kkbTTdUmcAbQ5a9xnjb3Raio4PadODQQmGyT
g17l+mumxx9TENdnBOb019BIQErW1fNQsvTpR38lB8H5xT4XSO91StiMd7EJekVWZ2DeFrUzgy+O
U7iD0q/QwDB28oxIEZLNFwlJurl3jOJzgtXJRWNXfkf0JzoVhZ/vwhQ9f1ZrCExYU3QMvLRYhDFb
yiIaYDFmAw5Mqf0sRwTDG9pi3ZPsD7G34NrNSdYijVdRNqrp3eiFr27t2QhzGOzGVXvrV4YyA9bc
IxxGaChztVbyeJckcQyuhaqXlgMyjp6zk1WzsWEgikY/hO74xIP4VXft/NFJuvwxYcsB4o9MRie4
F5ZBzM0b5dlB9oJMaO///hvUjM+ZhzkT6nmqRazGho1ifQpnxQ5Pk7J2e3Z4w7glQDgZZG8nHox+
hghTg2lzfN9aqnmwq5wfFX8rhC6fRLM9Whc//6arbvwoqiJ5LDFL3ruJ1ZBGjCEwe2hWqgjgbms1
UtZjIbp3tePF3GZGcw5qF1UPMe1TRe/ep66fdpMFXDBEhOy9NFB4mAiBnWwTJxZwyNfp0BCavVtz
6/Tz2UQLE9Nz7fK+xwbjdQQGLKfXYiruBFl0jJ4YVk5aiulIVh0zUI5v7s9rel6dHFwvN5dyVGAh
HKfxdDzIc6C9Q1JzXCluPCwHIoEXHSWzi0DkP+Dxdro1eRbYC2NAHEy2yYOP5cvGRMX1OhXZYO1o
lvabilnrMcDHb1cYGbpic+nW9p9Kfz/Oib2f5/P+KH06SxJ51haILrlW9aHuFH8bh1G0ZIM2zbu0
6UHLwnRjtV2xurUFWjutulYz1nKa7OhMvVyamdNtb22O5SLMNerlxuqn7+CNkWGsNYs7L1D3lkEY
a7J6FJHryH1EZ7xY2nnYfuid9QxOKYSoqaxpgCijuuXJKLv6y9//vv+S8DcM9gik1WzYzoRtZf8v
+JTcZpMT6U34gSBKlNzZzq428meIRM0P22231lhrX9TAtZah7hjnEu32fRVO9hZSeXEsUFlfFADU
FiB5+JHPBwX5+JWdgDiUVb1uTn//TzY+Z00Mx7Mcg+Cmbbima1qfAme2pgZRSFbqyzQOq9ibaiAi
HMxU4C3sOM2ObXKy6FX/Z5s6OFhJ45u20DOz+3Dy+gCFDFizBpWHNAIknSzrPwJw4YvMytT7Hm2q
J2XMznam9h+i4gvSsS7ZZeEKeq4Icv1+bCpCm4OJj3OR8pK3PVfDno8eWZIHORCkQo8/UlT8A1TD
cD89mPjDXcdGrNd2TLKi5Bn/nDyCrQ0SI59l7m0emFZaFkfyM8FsGE3RmQ+ZHhRHX8BtJoC9/9Qu
q3LEbaxsS60CTdDUxFNuPsmncbfqbW7hQRCBPROjPWr2jwYi2ofQ8j4AqBMDqc0RIwAnsDauWdM7
D4FxuBxgaF9kk+mLYc+TdEIDlU55kl7FLqh2I3OH7NnwqIqyR7ThYsUFp1Q6fptB1aIOMk+QJ1H8
MlwAnwgO8iQwmcZTgkWZ7LTqNln7ojdlouSQEiNkyQmMIZkPstTUZrFAzrddf+rIMzTBF3Kgza2y
1DUES6tWOMi2JdMyNKLu2Unt8cQH8thmHSpS86EcPmDmJE/XfpvQKIvk+ij7ALHoed4cixRvFbts
0AwNQg1vAEM9plr5syTb5CGZez8Nlm2yt25MZ28FqKD0UyAOqtcSfBjTB0sTgrj4vw+yc3IRVt8U
5igOsn7rVmOkc0kaDCRpPXxdlUnZGPObV5sPKviVWGuzkzu/h4HRJPdTk5/762sYMPYGU9AWnMLc
O7vGIPWYk0kEVSFP0pWZ+mC1G9knR0XZVO1R9xxZqMzv8v90Va3Dad03f141zgZ16Q4WkI1smlBq
xQgwRdrtowbxA/tJeGcIgu5ZVnt9VD70nii+AdH/2A16fs7y5is+tsYJ9XLzJEu2b7IDxI3BLoXJ
NnEChCM7Yvb52BXU5VpWbwc5o0I/9NakknxYtFqCHEfTK/cAgRD90nN3E6q2ci/bbofQDsJlIKL0
juhxckArCqe5uSQPteKPxUIWyVqlGzQ4z3Ebpsc4yFFackW+dvkaVlUsqnWGnAPqBegOE+QaIFi1
vwdlgU5D3+VPdTPbr4+6ur5W67Z98LCn0Q3TL5ZWXhF6KUWH7xmDQ69vT3k8HQn+pPcBOTzkNS13
4Tem8TYMur1urXraymqBCd3CnMbkXIZ18FqxYtG81HxLp7GDGPunWXZ3ySBjsNxsYuICev2Nu/lu
BNz35ttFtS16tj9FEQqUE6NHOQBFsXHhhL59GSKvO1iiQKp28MS3/HoCVyjuKgc4dUDARr+0ozkt
5ESgYg9ESpqXzg8EKiYIlyY5KOnI1e/kAKtE+1gh6NK5+HaKZZL5Zvfce2xafbTA2DlXm5ns8XVY
IdAHyCqBKMWS2dj5kW6+mjXQrLk7dhNQwzb7layv7LUbWsPdDGKFX4TEmRIqh1Iqmw3qKncQaZIE
gEAk+7AWGfxPrzkMRfCTGKAP3XfyCeIBr63xVJUl6SkgmB+1Oa21qFHO8PrHx9EjriTAkO6SXB8e
ddT8HlrzKPtkS6U5AnRSaC9lldjFg2ma9h3efeG+jgxjk6ha8T7m9UZ+FvbQdsuwmepTlpak8EbL
un68CP6u8rzIPzSDmxr3F3U/hEP5ZGEsJGfmWoLUlrDAvtcAlRQz8NbeMIZf4ARcvwjdR8ytd9GC
NPCEOKtpmS/tCgK+0iGtmJtoaNYlfCxIlKV3LYyygGPNtfBH16j+/4z56yU4T1631bwsuF1CCXTr
H17L+l/fyjggGSogV9MxbO/zW9mygsbL7HZ4Mc3JPSdpe8YmovzQWnwYO7RAtrKaIw9hVzoBs4rM
4LJvCUGO/covAqVL+HgcscwRXoOMpsRAr/9dUkzHY5UxxltZuvaW9j+kJpHD+PO2dV5ZkZa0HYxY
gRAZn/c87B3qUmgmFo9Vj8Aj6q5qZWg7x0T0UZZubd5/aJPjvOKMO+ViVDKyUmiTpPuI4PRdN5VE
HlPPv+t0sR/zKTa2GMM7m7HlzXOt44KyQTcX7Y0h/ejaJl0ZdeXclR7ClVb9FDtKyqrMzvdRGGU8
nqnGY/cdlz/tAmXGgFwWfZejiABka8PFMUtWK//ZAdLyJoBVbrrarexTOuQlmmaReNNb1h912OAz
OFcjUawCw6+eg2wyH7j/WPPNAJ3RweGn8HB2DNnpuYmfbkMUg849Wd6j4w8bWRuT1jvLUtW6KmpW
+LYlDjLHC9mo2NkHSk3+/jZYzidKtVHnqdexcm7a8jaWjd2Au3UUGLAxDc3fBpFaslbpxRshYAck
gEjv5F8Se94jmUuT4G3UvXRNToSXv8hGF38Jd3lA2Sl3rA+RRV/DeMp+i6b4w6wKk2X/4PMDdUGA
YkL4PA+IeE+8RFbJo673gMzNy6VrUa6h9DHhm9XGtl6aBv+I28Kq0lrhL29LKZQw0faHhbWdWjPb
uNFU7lmPu8+kiR8MIzK+CstPUOYLjJNhhOIUlDUvobmjDaeT4MZ68dQ82DtR1W3KngdOHf8m+0k9
h+spxfrcbNTZA8Dv1wbL/1Oasq7oNU981b34DTZRh3ycbt2RyFVWsp1PfRljQ/s+a3Zu+9apt47w
lPcQkRQ5IMWnaK33RnWHjnf8nEcEaOYTqoFZLd1x+n+Unddy5EiWpl9lrO7RC4eG2fRcAKGDQZFM
fQMjmSS01nj6/eCsbmaycqp3zWgwhw5COI6f8wvnAktVv2mrgZLMuqIPKPiimKTcaUEbnJc8rzdW
brq3yQiTAv3Lz21TtshkVeEnk7FBFYr5y2Db1dXcGOj0zMX8xUWLeNfFegEin7VxhYCngsXQtVzb
wK2xjeILaj7TdYM8P0MStkrjZdnPoYLoTh8vX7qkT30Vm5Wz3Ml2w22PRNhHpR2VW7vAsVSeGH7F
0XajYSN3wtwv23SBYx2RzmovTYIGyDIvADvaddQUJ/qnt1n8iP6craugOZNa+nlWro0bUg5y3251
8YnrkJRuTu3RNSj8m1FwisPB/LPJp29YfZDr4CSgCyvbv6yTeyiBudVTSwUTckyLIDC/1lPbIA2B
sBlAVVL2KQWaQbOOWblKoAWVin+RnZyrOTDv08X58Lo8cy2ybiCJHZzo74imn+XylpDEz1uI55Bj
stu8qzovWqEmyowtSB45xo211OM1OFl8BxLkW4ceYA0isFu76OzTaxNfFPsk5wOKMXvsHdFi4SOL
6IpxKWbkEtsaS5jXZXVtXWJ1UU4/gWvWZaG4m4G0B3QWhK+g3IYkfmzG8IOdBPHzMNZ7HHHLyKvy
xxwj6sSr+htGxmbklWmCckK4PLdzcGM1zviIy8uPpSnFN20xJtSnEFKbSHt7qJEj5xrYNtJ1GSMI
iFIu3yE1QLdxcEhyrU25kWy1eocnkePkvlymNCU7KhHHyOUxqCDEe3QiX+Tqt/2cEYurCGf27RDk
k+cipw2nMQ23ilUb14xxVViTQhwLN+kv4LaQIzOj9l6JiJWdpRm+o0h2E4SgFT1lExbDcJkKqH5x
2UyXcJ3I2TDMxTlaQP6sK7sZCwRLz0tvaCYbABoTkn3QRCq80dwwIRCBNKlx+FuUuoZTGLVfxeoD
Jifuyljtw/yCEblylovkplaE+GCAnubmbVs7wuFOmNEhSxpzo2lzeKPl3YJLkjXjgJYZly5Rhy0e
7MVH/Jc0OJ56+KhPQGBaYmhvSKtNinzMUzmlq9KbMD65MSJ78khNKP48UrkageqWou0tpTEvpLZK
M44uzjqTEYZe8nHJEBAb63jX2sqqv88aOzMS+G74QPogIcmaJN2BRn41ra1E1PlVWDXdocTp7rUV
/XvZu7Vl2I5bFco46AD15JIbhX2zNiNLVU+KyUTOyompO4W1fd0IBT1Tw9CBTZ3UEn4pqvh2QOIx
c/TsC5Af7eQYfbvRLCi16DKgQBWRHTB1I791Mh2/z3UFulvVZnR751SHkfu5yXo/s4wJLw4oEsU4
zDs5C+7riGOZ+REPmYRycc9pUHnu8Q3lUhN9l3EbfMccPPbzchXCUvRmV2RxcYX8K1hm5F339RIO
d8JdZj+KYEmrGcUHfc0whWuuqRtj4+gUzZe3RbLl1KOxiVfXPBVjGZHmzhXO1w6DftSdUTQzfW2d
lcvkZKmIXDy4bVgROojAoUxz15AA8wX1MARbKyj7cn5Z56c2BMUk5/mK/2s+zJsvhlqgLVWoX1Xw
w3mjFi8MEBGHLMxHpwJoEKWG9QGssLWLnCo+W3YeXnpnLTgpXfOpLwtUFlCQfe4fsywtXwoNDGnT
aM4nhW4P4EDWXcKx0U6lnaf7rO7rD4w6kZLI6+xxwNhR7iWG6iac6a0A7gU+Xev+7zN/mvkrPYkq
oeHamkpa2DVNXeVx+jXnRY4yGhy1Cp7McqXZL3p4zsn1wYF50dqwfczTZfvV7JFTTjDy9tP4MmtY
sIkW+qpiivim16YjjjtYy9WBTkRWXsdJ0x57d6PbVbzPqzL6EBUfsrS7KfXQOKmKqZ/IFmAcUlaZ
Hw89CBgDUgajJmNTqjPqUlOm0nVwOJiaaEnu+i/CUIxNN6MTRt6u20M/IZ2sN1Bqugj7BHGyVvCN
rcKeQrj4qyYQcSr0r8kzyFn9dik/YXrmgvRBKVejvolDkVNcqSIQ+7zpPynugiFOSAETTrd5oJqa
+2OLHZGd3JP0QD1aG9sbc8bxKRigI8WoFZ8V1abkjhKnV+AHustBpm7GAB8kJ8r8wBTlDqqbuhuD
TN8t5lNvaMVxINWytcmP+yaCmTsy4Hi4NxWxt9kfgyXODnA+wcos4IZSs/SQgnXcAK8uJeYntyU1
ntREKzivvUmNl/sRceJEwSVwjvjmQyNFu0JL7S04JmUL8K7azbqjeWk0UrpPu3qjIvyFwwCaJcqo
PaQl0nCDVdTbIgwKT1HqfJOHWvUhAQ0IpEC7IJasXTq4YKmIe5T/Ix8llekE4Ng945SHwHYLkYya
YXSfQpr0s0kj5Yh/GCDEujmi97ZBd5FiftIdF/TSEQWoPGsiY5As/VOu1voV8JnHMNL3dkTMZNVl
UnjBMNcnsuFhF+ZXuW58nhJLP4Wdam9SE5lYopbQT4Tb4VFotdRYPjKqy68gjedXNZ30HCEu2sPI
aJKguo+M6qNpdvnJjClVB8aZ9PUN8kvWV/reY+RgIo6/tRMVl1K3ki+Nku2FPY6YJ8WtX1KOvDMA
0w2N4WWRDfqhijAaw6lNTYfEG4ahu/TWaQEGsV1VI3eYx176zFkuUQlARbGpikNhu6oC3ExVmGs7
ezLMU1Unn8s8GC/BTFI2RZvBEU1w6GftzmE86tElO0fkMREf1qZ7kTT9tZxoNgp9U11g9RY1gK5Q
WjjrcwtUTrevKqqxNyNIlM1sRcjE29idArb1x2DxOvUS1o75GZqm50TRuSaLfVJyZTrO7vAth6d8
MbQJbLTObcRjHaF0HQNbRvSAG8FPboYGIn6wONp+IpLd5Jrtx4r+pI71Vos1Pi/zNF3UIr/t4C7i
gg6+FjI2Mgyz3m3SosdwO4+2JCzcfRba5Qax3o01hQ+Wpg//oVsTv+YM6NWgAuimMAGDQ1H4C+mS
zJpbpvDRfuTIOJ1QmrPO4Ec2uGcnWNFkqABhURF4BSxVj+RhgN9zhpGz5sAXNB3/7ztZV/wy+Je/
BjdqhEFdV1D6lIzmnypCE5BzbeDx/uESE6P20DfYFpfPgxOtFJq52yyGm3pWgj6FMzkvupI+9V03
XfWjuxxLw9nXqk0ETRLrQKQynTB1Bf7UxfZORDVq2gsaev0QfQWRpF63S3SdtrYAajDEl7zXsn2P
/4C5lYNxDPq+KGUceFqVfIz7+p4+1d2G1Zjj45SZ+0bVv8QZ9naJgVaVYaVoZa3p7qR3ey4X0it9
balbEQ7HPG81PzLVwZ9D0eBQZENqWWcby8q27WifQ4hIqN3nXj7hgYc84YvbxdHejLtvWrEgKFeV
H0rHcE9aKE5jrNyjiJR8TnmGPOG4j3mJRJo+9+oZlIhxKEK6s1LJkr0ZaM05CbfNirLt+xdzNm54
OuFkNdl2HlHNbIK0v9LUrgPh6SJVr1bnru67S5ZjQmuFZe+j0pp6qerEZC3ELZLxCtWEGH/Gdl5e
/v7+vyt4c/9timr09Y5qakBj3HfltSXvIVpOafLs5Fq7dVMrPBZVAEusde70uErP1iSsLdBqfNLx
L+inkzK35jmfmi1gZ3TxxuiiT2pzZeZRheyi+Grjp3qrO8oRI51B6YzPcIMwKQLbuQHsEHt1mw0+
MRhU6SSsr5ci+N6rvbZTAvpgaDGfAmDA56ZHIvPv/1fxl3iCt25990DiG5ptO+/iiRItTLs2w+JH
YavT7dC4FQZKgTH6VFTu20hjQFKRz9bWN7Gqy+jOdJL/wAUSvybb5Ptm2iakeHKGGA295wGgd1fY
buMWPwAdal/KGTQlDkX2oEDH62yFlEvE6IrzVgFPkTGY1QvuLPY+Ip7FjSe9EmqanlIwNn08zGgG
8GX/+8uk/aVLWAvDAFjoF3Tqre+LxEKx2wlO8PJDlNkT1mLdFdCODImzPATCilyJrFxraXMBBbJn
eBYeo1lMW/LdYKPH0tnFpvaIOn5/mXBsRZ9kVs4ZggPJXKibcRy0q2XEm/Lvf7Z4l8eUjzJa94br
aMJdC6XvsBsiZawJ6Mn+ETf0BWpqPrj9qG1wv0OpIgjrY2Fb4GeW7rMZbcnsH1Hw1r+XznTkuw7j
FzM8IpRqvFaGyiM1655ae868xEEgH0V9X/BYESc74mNcC3U7R+UBkSJ107XhWTjDhmAovrbafIOJ
h3WcwqXdkFZ19qNDInDsMsQ+ckwrcQhataazL4EyFTt7RBI4opB9rsGWbusgQA4kjIcr25op9lBj
hs/M+9CXSevVyfxYGBQ+I+iSfqrM/XYOJ3tXmk7EILUcNm0y1FAlZ3cX9vouKs3mTh+7HAGCzN5O
mEftAsNICFdcQlkzHEn9LR1kOL3eNEbY+UFFVOsmD7AGo7Z+VAzDvNQZwaei4CErHNwra7j+np3E
M4my4CM8Ovc4GvFLT1AIpUkG1tN8RAe2OlRtB9SYlMyecEKcEHKNUa59UnW8ZYMEl84Bc6eyi47W
WogzGItjwRhjcxgZx3YMp+2IjpbvWmZx7yINfnCH/tlEzy8n4tHEQcCWu61awtgb0EkM/lRAtadg
vnK1Kj1E9Si8eTDihVRK4Zt15s/4b9/qtoK3aY2g4qi6UeFR1lDu4uJrYYBuwA5B5GdMHwkcC7EJ
xxcUr/P7tjSsgzG0i9+Rn1ZNcYvK+uq1A9WwXLr2P3yV37GFXh9lA+0Mm9y8i/bbOwJ0rwYu76Ud
/LCaOCLUGgovtRV3lwJP2gk17qlID8O1ZZnDtREKTCaT8Fxm6APQt+wmY7gfVtc7aI0fc27K379p
2q84N/nrKBbAZhIaQAU+IL+Oy4SqZU1eV8nzhEEhzhJY345qecdzUmKdPo8HzcbMq6JM5FeklneZ
aD19BIgt1eyrBXGoZMbbQs92urDaHXgMsppxl9+VauFu1SXSdss6FCvSMeb2Z/rWyE2s6MroS0eX
8x/+nb/0dzaFFNMFXCEszRbvQyBdG5clncb0eYz7GyDS4l64QPsb0NR+QFSwmfsmu+1QGAMTMvhC
m2HfCUf4nUmHreg4ZbetKL9PTg9aOLV1AJ/JcG+PH93SeZzDufoYgm/4T8AY933kxoXXNapOuu64
Bh3Jr3fBEnGbt9gAPCvhuBELMoVjaX/qsoSwCEnQnTVpkxcpQXmEn0QpDAjwPQq+t3bmngphmUc5
cBxU/aK0E9jE4qiNOFCVPWM7geeDF4IktbuxveiiOiYkSffCCVdxFkhEqJC5p2ZcVE8P2j12O08z
qLhveuoA0umaS5IHzZ48ePoxHxpShHSmXT99+fs7xzX9yzUA/8OHXHO4cZaw3r0nzZibrRMWxXNm
muoGJO14DRvYxdB5CO1jTJiJS3u6ASdTXNwlvDe66CWoF81PVc3cZYYbXuSkdEntotyD2IMJshK6
VdL36R29UXCsnPYbVr/TlUK61+nybaw01xj3TghVkB6F3Xht8NtujdrZx1zvg2uEeKdnioETvalf
p8W32D5i3ZDhmohfAKoGhat7ZuVAd1X1T7XVbwNq9HpqiDPm12D5u0FF0RU3qh7cTAE9vrL5XJD3
OgRhEvk95hReGxZr8YMh1vLBzAtvNiwF84wcqRQIOjfIPhRXHc65ADvdGqt0hKfB0vDDzF75rMxZ
vaFEcQN+sbzWpo9dt8QHhpwheXoLUndeVLjZDpkPEFzzF/0TYRIQz3Z87q3+7NYNnjF0yIhOexQV
05uMMNpbALRuE5w1vHzVe7fMBkvcurgmZnfPjlXGZ4pYpdelhnkQUTCdZmd+meJeo+pQiFOwOocG
WvEc9TVSF+QxPcTpp6sKN4igxv+wQ0NuorfbmUQiUORIeKiI+6ypUMNcM3DDYHtYnJynoUG8Ksk+
W0aDd+Lq9Ko55NzADMGNEec2mtuLMbxQoO9uMgIEDxmRI5pi4341uP8M0P8UNOSIy/nRyZTwil6t
3k0h6tEN0DovmdGOIDeuns11AkPawwm0ugqD6hGNoucGHvhBlOY1AsLGB6Pvp4ONaueI/umNFgOp
nMz8qeibi2Ghft454e2In9Mtopx+K/IPOBSUL3bI5866JrdvfynEYnkzpYdzoWrXkym0+1lE+9mp
0tuRMSbaWnN34FUlvz1GI1Y1EUxa8HoHKyb1jwwm39sqd7cJX+sziPf5EvakqhbHbW9DfLb+Q5Rr
/yXSti1h6iYfCNsV4A3f9U0DDog8dUb/bGFT4qfRTGSTw8ty3J5+hajgxnFqHsh2p+EZXnlJiOAJ
7u2bCAPAvRUvT/kUm/ssRdg8MRG4/k7Ww/aQyXKPabJmqBg58Ym7wokQMgiSa4xZwgvcDC+1ihGX
kcDyNB2adDjOzkaEMzLx+Thfqe33NCsOOqDPD0gElBjVFf0FDRJzl5TiRarmwBrZ45GhH82JGpA2
dem3vB2yDdQxetY+IjTnXGMemzs4Mdoe8gDc0DAuzyOiWunqK1m0TX/fJ5rwl+FjTuXrOBVTslUL
JJSipXieHJBG1jR0+zCgoJSuj3DQxNdDMsyX2DJvu6VqXuP6//OLOlkr1cqeSmTFAIN172b/52OZ
8/ff6z7/3ubXPf7nEj9RkSxfur/dav9cXj/kz+37jX45Mmf/89dtHrqHX2a2RRd3813/3Mwfnts+
6/6lsrZu+f+68r+e5VE+ztXzP/94+JHHxSZuuyZ+6v74c9WKy9cEePyfPizrGf5cvf4L//zjUgIE
Kx5+s8/zQ9v98w9FqMY/GBBRQ1d5ElYVhz/+C0U6uUpY/yDcQ4dSR65mTVX/8V9F2XQRanDuPyCY
gAnR0EeAV+jwErT4Y66rjH8AxDVdW9dU1EAsQ/zxr///T5W51xv3e9U5hma/jiqxG7FUS+j86aaj
rTDZX2MBAN6pFgRzdGPN7V0gGvxG0rI4FDVJ6VxRj0tRYjuf6ee8Z2iZDfF3xvfdSUfQkOphRHAc
nXu1GHbEEaRRihenQpccBcZvmtN9MKomYYhqtP48mBq2YZlvI6B06Gv7M+7Wd/lo3rgRJcu0xCDm
Yzp3jwsc8dJOVlATTi5gwr5F6fREoWFvoV5yk6Wzeheh5ly0WCArwNqyoKfLsih9Zca0HTpD90a0
wHSi2GX5rJj5F31W4n35Eo4lOLdm3zhI2YveKHYRuEwcpJEYxB1qH7KbJyLLhEQafs1Q/PBje/4x
GSSOuHpwSozwsAyOpxotg1p3PoXDw4TRwl3eldvexSsK2+PkCsLmWRki49AvAU72/RxulhHMaOzG
P+reOcP3LCGOqoxFNkKDTYPJ3b7Eds6P3X6bG23qs8W016oAxbIURYuIYilKvINHMLcxHf5zYyIf
lGC8EaIIaK1S1GGVO5t+xOSNmscm0dCNzShWTeZNjYYnwxpzNURxqJu791h28M1t1NtuKGuvV4rO
x1K0REjlvuUZ2CoC2CKGyV9Fg4l2rWUPgo+3p0Ok24GCHxlFWpjDO85OT9pv+NVrHvJF5bbo1RO1
y/Gqwm0QYDafdCDpOZo8O8xyQOJyBTKo/+N2sr+j7/YBeCUWSAlin4VBetgZgM3OyxL5pTPfQO9r
zrED0yrFvnjKEWw25mOEBfdqTTxuKXV9tqs1EWfn7ibKtIewNKeDbg7bKYmGY5ZGBeZnZXDIzHq9
sdO1AjTeT5ZxM8UwL/RCxdUX/eJ9bBMaQCdDHfVRhElPWcH+XgBc9QHXmx4i5iiaXkc17nIjHrR5
ZyQbpSu2ioppSS2adIMGjbWb9CtdszAVrEbPbRLcebM69jPtxVWj6hjl/Vc1RnCkmbC7I8DbTiVm
8XqDTXNnhWfYtG35lCrk9JNCI3UalcXeWNPVqmpHfhxpd+R/i02EBd6HKPocoHh4NmoEOLqY2FOh
ZkS9AIBpKyavnrxkij9Mra9aEW4+xhPYHKyS+o3a3NjKWOxCUaF/Tgoh5/22xQZyUuKlArRfY6TH
GR1VF1MNDykwJPNMdOZd7I/Akz3kTfADsVzVVxeBMtSs7WKkAtoZCTFjNp/tYrrofK+8LmHwkNc9
voQxop5iSAuftGThV3ECXhJ6y+BW1UGpV3oJ2qloRTRCP0Ui+Vqb5FbsijF3Q95j6otu0ww1Wa3c
2TYxcVQQlc12KfKeHPeBu5Z7iJmFexWwhOc46vc47jalTWzr6Dt6YCgo5g+ueOFlnSbO6Xjb4Q3S
4FyMrrWNAGyIg3NhHCee2SY86IGFJ4FaokQfjw+Zpe2Qh5sOZh8TWJKngSoIuaeP89THSG5kPBR9
rdzoWi2dZhM59oDaIY9cnAIpMbIeUfNi2bglrL4sKbczaZ+dahTTvnKBqAME2mEz3Hpl9jUsBU9Y
Men7ug9uapVRWLLtm3Y+TsLTM8PwhTp0O81QHhw9/wCn98EsKEvk2Hcp6PB5Y9B2WGjNd0k/X6JP
cUzFVcwbAXbJn1QyImG3J8lU7lScLPdaRPw6Q9RtjNkfq2mj9MceRt9NlGjpqbM61yv6oc/IIc8D
XkzLCLyJzNApc6P2NJpNtndD9fy2SG6BaLSq1afXfV7XrTv+NI9aRbOZF4YAiaMMpxSP2pNsiZGy
pmL90NOVXaOLvZap1UlMTXUiTK9OclZO0sbKt2ZovHTDMi4+ZcRpP7fuDYP0jHECIpKYoPEuOGOI
n0R7tDTYJ0Mwun4dGVcLHTU0OAYoDA+V6yjqoPqR5I9B8/muyIuT02lO6smmnLRVk/oLlwENBzM/
yUkxivyE3VzxOiuXiW4SmwKLCF+ByXQn+IyOdtjiX01PmCzNB9SfT1WO6HCoLR9LFON1FGhRPlsO
kMazw2yABFV0QUWZCWg27QQZ+9i3ubUvGpGeahMaQpWeItOCshx+6YL8rp0gkodiYhgXXpzOcakg
q+RJmyrExBDbu06sd84U9a7pwntMdgrVl8vaer2biIkcx+5Tnk34tBWA89v5EObxAVxAiOWB89DF
XNQEsbtsNF/KeUa6naLzPrGpHy8BJuJtV57SUCtPqg3iCTaagWRLeYC8UJ1s7YnxSHDAmncXWiEW
bx0DvRB1BNRombiK2pxAPvCDZVN0dI9NWHZ4kCG8ANl2W3cWLJPJ5QOOW5JXGSU9bqhwh7DaA++u
1NAHqCKfjDvbnO4NlRFYXoI2sZEMtqIM62T1Kkwt6nb28F0VarnLO+sYj4iVq5k45PBj/HxEYiQ3
QiAOQUqpXT4ButpPZPmH2BeZ8+eZ5Onk5N0yLeybTTtqvZeTOlUBpnFF8hbi24LXii+vUhNX1TaP
62d5bd4miz3wfK/X66dJkoM0B0E9GE1/kpOloyw6A23kYSqV2TdqmDxJI7gmozVV+9wd8f7mbsSA
RV4nehCbW1ugeZxOmXwcFoXXN4RHvq1V7UWbtbXaBTetCEg5z3H0GGXRE3LuzuzX6/Wd1kfeiQPc
d/89m8PgyA9yzWRPzbKVq7APBGe4DMg0ePacIjstt5DrGsXYkQmNEh9P9sPbkYZiAOWs4R4st9XX
10+2Xg/zeor1F7wd6vU0cp5q7CdnrHlO/72JbMnDvG73dqq3beSykgKiMStOuM8T+/u7lf/rrFzx
7pivP/Wnn/W6QF6zn/6Nn5ryKIHTL0QgEzki5HfKny6WXP3T5r/9T36//reb/u5HI9CPUaiDfGVG
YA5XNDpPRhIh2SqmcFerAlbu0hzkimAW1GhkMw/xKPdWOY6znDfzT7wkvPKReW+3Wb0Ll6k7OZlD
jf33TXilQDXqRPNRtYbl6mbjRp86PfPs0upOipbZqi93lfNyIqJiODSBAI44iOZQZU63qdqJKkF9
Lsb1nzAAYWACrG5UPqMUwAa3ht2P+Amd+mkuJhxisJ5sNmFc3SAVcooSHuhy7cOd9ZGTs1NMUdp7
m5cLlfXJl613u5Rjho9zR1iEf8lJTpohLF9bIESmjZEQB7j5lGM/tZ4NRDhCtGtzCKIA8ZD19Llc
Kps/LR0d/WthEpBYLbiRGazv1ilxMhIAarwVDNgjr3/sBnxW/MRxle2UgpwdoodQsxgHrS+qnHRr
KyEY9szATbbanD1iI3dyE5wR1WU6p0ZF8tLtD9HaY4hJO3WD61dO1W0ilPWD9dro3Y98VBAQWo/F
wJSfv7aCdtM5cMqsePyxjKsmX0Dlaf2XgtS6D3Am3xWyQ5DL5GWg77WP7Pf2+7T1izngeQGf4V9X
scpt4vPU0YtT7uTmJjARyWi0qeRj4WJRoEJnBxr65yaA1stTo2dfq0mYW7XJqLbMax+IQlBNrss+
zoH+YWqSPSHBtOliPAqSbMIZHdUora+LxY9FCJvK1lBOXG+Wm3bXjZ5Chll/gvxdgRXDPdRuFpia
RG/63euG/761chZ8yFOizzFmzGXqzWUC70+epV+/UMN6PqWN+NfkfLrMNEV+qFDay3SvHcEg5Fbh
o9lSjJdetY1DBhz+5KyxDzWG+sSz8FJFef56f+WdaOWhf70xsaM/Y71EPO42QGpS/G1rWwfNgKo5
o6yg3iB4s624ZPLOyMc6VAcdutcmCkrI4Ov/JdfJCayfn2fl2tcHer3Zv5uVu8lN/v5QXTFMxB4X
+crJZ03+GDmblxlf+Ld52XpduOBHhxaJnb3er1DprYO6AJte32l5WsaavMmyOclX7bUp32/544j8
/vUCpvJEbz85rArHn4gTFbf/aKzf/WR9N0jRK8gKrE3SJlCUwtn4XjZFtQcYDxO9jSJ1Kzd/bQbr
VYtBzfXEFHC9y5N8UmXrbfK2bF5yYzcLNDZE7L/rg+Q/1g2CT75sujI6kc3XX18t042Z4LDVQYqh
3WKxQSXHzQmOs7Y8WsajI3+IgQgGZfyjvNju+srJ1tu1f1tGzpKReWgq3tvG8pRvs2/7ytbbbXxb
8Xa8d/vGxac+VVr6MC6N7Dh7O2qKg5yXbx5XPO3Ocv71xy+VIJGijOpGHkveU3nf5MRdHkJFKQDo
rReeMujMq0Qz6ntCGfkg/r4p937tqqZybg9OlW2yNXhL1onsS+SsbMllb7NymbVGwf9f28mNx+Bp
FNTPXn/9+s4N8gF9e2cCZ32MXx9mudTFIH3Zvu0gW69byeb7ebnT61F/2ur9Cd7vpeA753fWR7Go
iS+7GfkZkS257++WvW0i12oyCpTNt4m8H2+zsiX3+1+PWqG2kXpvu8gN353qd8veHfXdmcK1w5+o
yvRRzxh9De3JJOBguOzlu/42WRy9WgDO8j15Wyhbb8tg7/CKy/m602m+bim7W3nwt01/WiObAeAF
D4AIXfLad+GqDGru7UX5af61Kd+rn5bKebm9fM/+3NOF5xVnuNEtgpQewXH9pLZbS1ON22xJLQZP
3c4EyI3gN8k3d/yUThgyImmlfqI7gXgxVfYdeWHku5a+/lSl7dGoddXDNG/+VhjFwaoxg9Go5d4O
WgkcNhiAylbxDo4Fdfgkxc4IRCeSNzi+ro64ekBSr82qq2UmGW+HXXLMjfwKSDDpRvIkPoW10HeG
vN6PNtm6YbJ2iuzj3v/Dr93JUsxevw6qFozHKNBw0eTnVX5Y3yYYZP7ra/vTJ1c2f7f5u2Xy0y2X
vZ7hd/u9nmFM3SscIFUVaQEZ0q0TR767b/PuGvdNpM5Ji8nv5jo/rh3U68Lfrn+3u2V28wZKZuUp
3dqpyd0xASySG7nlkNaUxqb6Tq6Y5Sv4+2YcZqFvZuWTiBvLF0j5kMODKD+CvEF1GSjyGD3ZxVWv
VNzo8vOYGPYBtAtmRyiit82BhJ19GoHk+IyjTtghGZ+Bat+KBnj35F7rxfAQIxn/3YFqpoFA/2b2
5odgUp8qLYC/Rfe8jQn9D6NwSrxAbVxi42Kkcgv8qRcoksLKbDc1xgx+bebZJk9gftbkGfedAgj6
OxBXc6chx+HVitNxCsw61fAQjF26zeYSQPvSdRu8ipZdnKH3HLSqL8z0LPjOHvjEf00t3MrjEiyz
ogSfLdT/QhCTPhQ/bYMOL6VfhLABy5EFIxGOs92agQ/m1WPQ4sWYJijYwXw9RCFZCkuHqazmJd5x
VN2DFbNZ0TKxNTPCcdmHGD57Rhtk28IofyjCvQH8j0QdlTy0+l6ALANsURB4rfBWizPzMxQV+O0k
5rBrsm+HKHmI5iE82AjqkCHYYhL5pbfqOydPNk4So6FpcVWHDJPBR90tumtkdxffrVWq8ebOhv+3
zfLiB5Xfo7nC1MpomgDRoJE5o/Fel6p7w7jvyXYj5aSWtnOwy9JfNPLXYoQslw3RavxAnpf6fo3m
R7tYyU4LitwHDNeSucm2DNvInLeRV2Oue8hwEEE+w9qhxtCgG4jeoUoRAXf6fIdHFAQd2ysGR8F0
nrSFMJqNDigB1wn9fixr52zOMCfsAom0uv2ErYy+sW0o5KiT3idTNwPEaGM8VPuvUZTs03xSEAyu
aw9Y40cFyTAfIBJgcYY8514El2Jpil0fIh5c6aM/R7F6LhBn2BaDMP1+NPaOWz/MuVluqiXVNhU4
Rg+KSntli3aERlV8653rYoZYq2WoNlCSIFEu7E/5LB4YfTKqNIDpFUiPT0GDh1eJOVpQkGYCE+3n
Yni0Rpy6XaM8DZliXdX6uAPwliI/OngREqgkXjqeuMLPChyA56y4QkxtH+FacOxGPMb0I9VFrDCR
tzOmcNqlJFjrvjnkN4hPj4xzqVW4ovm26O2P3DXbbSasjwb0h6UtftiViB5nXX1Mqqm4b4Y0ORVm
2W2sUmx45MQq24pzI5whiNxnd4mRD87EFRbWqfd/2TuP5bi1bct+EW4AG75ZMOmT3okdhESJ8N5s
AF//BlIvzqkX1aiofnUySJEikwC2W2vOMSMDfbKML3NX9Qdpsq7UdNhGUcf7ZfwT4xR5yGX+29Hk
Ie2dBqEAHIYKMPnSJb6w5LMY1V+rBfGGmSKngjBKj2XoRz4vI3ptpn9YBh9FZhphuvFS8a9yOMyO
5sLDlo/Jz3WwGo+Q2ZNbF1nYRcYHAcU16Njc6uF300rIlo9Y2ou3DuJiSfGpkOse1iQ6e+4Uqj30
66+qNZPHTC0JnWuqeRf3HcWmRPEnvesuttMhqbbkD2FbPCTUiJeUAENXsb+AJVq7SSnzewt6T0qq
XmjjSfOh2r8g5SgDrRc1PP258KE3+W7PjCFUntlM1bxp6yUW2Fr8pnF/ExjxXc5yD/9vvRRJBcgh
P1OOnUPbPuYWZ02teHfJlKVQjWWMx0/plGcn5ne43aEW1D0r09wbev4onMLyaPqz/Flm3sEkIV+W
+xgu7XOtduIrrrxmqt9lhQnAcBL8OkXk96AOoQwWZ5lNs9/x64J4eRMm+D9ZKrtiWcJZMPmzwXyA
b3SW6BdCXVlrz2jK5OAAXPO0llE7GrrOmzbfJrNWT230Tj5MYCIT1cv+DbUSQmiiHbxoFWcHoxxF
kAiTcxrWXUQC4YgjUq7NuSu2IrmKkQ676dUZ04PRNfOdMStRgPaEFWJhXSrjFprY3C0X9jNeO3Xf
xqaobKcEbG3qr1Hj7Cc9Jz5PM6jTrtVx6LqU9XWsjq3BidAipZGGJqM8rjUMfmKRe/AXu6WV2FSa
ofUcmsy7hqZN6pKPno5z4mUjOiFmfkbgiOunoLC762q426sNbaidDaLk3B/NQM9UdLSCYjX+VuLh
K14nhJ764yR1+6jXGK6MTqCqJPYxmUvuXxJf9VW8mmCKMB7k+XlU9JO+/Gz7RrkrcBkVTVJcocmO
EMKyiWRJCiom5Og5M/DTMVkyNXh2OUX+NJWpN3QkeMS26Y3U+9+ZH8+Wi+orxhEVVpAgR53JSmhK
E+p2/kR1ORjKOt2rXLEgB7u613Mos1p9lzm15uW9hG0P+dujln8VyvSwDtnZ7ZjeYJT/4sS8xxhV
Bm56pSkufDOzFjyprEZKFF+FJRp/bJ27SFVSsv7WxBsnjW6VNT+aqZnsm8Lgz6rXg15V7vmkNfSC
Z4bjWVVeC42rG1Om99wIIK6evqu9JFHoJzL7OVTWEcRNxsY6jcdDurxNqtX4eOfbIk9PwrQe50Xf
05jLk1jfUTzC0ipQ80qGeOu42B+27s08ftLdZoBG/KDaKJVDhITaLLVXwu2Hx5j8S0/UYk9S7XFE
QRRUTC6dO2dnTUVzpERh18BO7t0n8k2JLjE2XdwaCgvDvj0DaS8Jbo1ceYCJfMrpKBeVQKBkPixW
OjGN63nACnUSpTv4smA/PpkIfkRaQ2wp5zBKNaa+NX0exdJ6S2mxm24B3y+Vu3ia0sehUCw2aW37
GmkP9lrc5XJCXvGpu2vuLzpo8UG0oZ6sc6haJHObiWnSi0IlZab4sdpZ2ZqW49mchOpj0DCUj0Xm
9j7WJaO+UDp/SvsfK+iTttPXl3lRHtIe8xwRPNLjIREBa9e+Ek3pScf8saDUmEv4UEqhhQUZ1J4+
l8UBDCtsxwSNdbUl9Xazb9n5yiJ3jOwWlpCTjEfXWgKT2I69miawiJWHBAgUcEjmyThANLo+ZejN
B6xpiuGtsXpnK9F8F0kU5oRkhUAgc69bflJpA/BpJr+bar3Muh2F9Gu5EqRjJsfajldu0HS/Emjb
6M+oJBwP5KESzFj/WDE7L847NpjNemJVohM8tgxB/OcAGz+Q80dBbDY/HHM6uqOteWrvBK6bfJdL
/gOlieqp1CUuHbnJyHrdXWJO5mGOnV8JsRRmGeUhghgyb2xn2PXFzDZJM58T+73k/EM72qmDrmis
EH/zpcR7rXzacYJRf6QcjOlB2fiGcutVLYq162v2LSQw+hqzaV3lyVNKeIBdr6hD0XXihBxCYKo6
Uo22CBbNpusr0RujDyvKB6Hr2VHK8c1ZnO+uxVXdlCS5ulPLCrVcJ2QAeYd30nIGwJUkoScr8oV8
bI4ppGRhAS23WIsd0R2FPQLQykbFI3jnKHrXvHC44MxAGJkZkeEWq4eCLImd8lFJwUa9duszPjqv
Kp0jq6HxnDI72M6RGR2AL4gAylRntXvIZ9XdFaX8AvrxHVWEHaRIgPDcZn6JKR4daLA20yFDDrxr
MySko8IQxlNylFF0p/bwBbFp2FuvEKRCuKaj3FdZ2wVqAsYV8Wgalvo2AzH56b18GOf55LIPYldV
7NcetxoXkufelWzCc3WvgD3y9EE9EDdvkKgTIHqhEZocXCX5US3dXW/G3d1QAeOZk065L2INXlK1
s5KmuRs4QGuOWt3l6YxIczuayBbSvfNZlhCfez0f/MZyWp5+5zWx2mBhB0BI/FNmL/taM/bGhFdg
1OeGYmyfBYUlL0UFnpm2ZJBZcFpb7be9xljFzYzDgh0Vu8bUS78osz3Hho+W3EBvRHNQEIbjK7lE
wyhZPrW1PbhVt59HlATgrGbe/4kQgVeJaOFUZQ+jqm87dAuYQlX+rEpINSkFIBP6ku8uqCxGzZzI
tahxjsbHYuQplGJY79yifJ5H58t0TPlRO+572xWd1+vF7zQjejyCeeax3T3MOs9XQX5Sboq3orPf
Aax4NEi1cIit4rRWIoBNW/nK0AO4IZPcj9r4oFXZWzMYmCkGSUo8utB5ReyUpcprlS0gDNQB/sRS
htAadc5q67uVdG2ozgUudu6lZWY8OXW/gZzXMJrHZIcIFeVK3YDfhiVSU7vTkmBS9Dupk94IPqHZ
N8s0YbnxbcydvhSFto/JEz9YK+BVaEBeZ40lnmk2OmKewRSbqhPYXaZgeXsUrDc7xZb0YQqW3BzN
F+RQuOsJYhXNW1cR72qT/PCU/BtvhhuLtnViy5HYeUhC2alg9UclvxxQZMPsHhoizQeKz4VzyVVs
POk4mO8lxyVwb6pfo0rzza7DoY2EbZ1aRDDqUB701FS9jrbY3EmYMlk/YYRGPcY++H7I8KkWHD6Y
yYq8P5n2Yu6Ssog4JkIW7laJQxaCp2cZnJInp9+XKbNmWS6Hpc8eS8uuQ/TyRwZ1HcIZ4a0M9n0F
k2PnzLriW5bq2003kVJWMzcg3kpsg85JhzoN234WcDpnwPEE7jBhV8h/TO2UuLAFo6V4AzLINM+i
JRNL2bt2QnfEAQPT1U+z7N+c9CkxhrdsqCt/jHMcTc5uqjLryN3o4t7yosxX3JibZzhrkPczAqux
ZUDbuqfXauE7YCGSpk9wQY2PmoitPYqyam8brUcSfR6MHYYtbdW0e02A88zI5/a0Tgji48LFTr4L
rqXfKou7b9L8TyqtX/Tv99tbPGbW+GlS5YKrXrx2oBPUDIk1FP69W2b4qaKqC+T4AfVnA31dUgxX
pj4GOUER5++2VfJTFMX8BbbzJDiCkPqSNWD7SnZHWJ3MlVvamNOOc4UXx31yN9Y23Px5Asc2wk2p
OgIpxPi6ivGj1GJxV3P17oe1u4MotnUEapsqSNWHWASqndvpz5mz9WAtOw60YatBLPdjW3e7XtPV
gLRxfGc6IGV7zIqzow1/zXf/X1v8f9EWa66JJeWfiOj/Q1r8v7r8Z9X/7P93bfHf//Pf0mLH/Q9C
YAOjmmu4ghq4+Y+02DX+g6PFtTja2MiiMCj9Iy3Wrf8wD2H50TD/mK6+/a//lhbr+n8QKfPdDv/s
OqiB/5+kxUiY/4fFBmkzP06FvgHUEhUzMRb/U1rcpq2gtTxuQFnHgZ1ruEFc9uckpbZl2OmRREKC
2y3jS193du9bOLqOltuRsYGtgKUFW4m1PDtwQgB1JoFFlIdXg7ZhLxy/upp+rUuZHvV1nEOhE/yW
pAUxArRNF7wkopwYtVSAptF+h4Q3712kdAmeBpJ2nNPAUFpMe70i18PxBDEAIbHGDIizNQcohy0g
137h/CDfpL+oVUq1p1SZRuwMj4qmk55S29/5pFvPPVtOKYwALlxyX5ioTfshYiwWm5GNI1g2qybs
eYGqwGAvrGI0t5fkwahccdxsIXn5SQpi8tqgID07rbNgRpckoEAeJRlhfcjSTGMKW9Wgf0wsOVwg
aa+eCpmFq5G7hxqcespOJkVM+rASlJICYPNrkdEPrO9diqs7GF9Z6Kql5gvDohdcRrMfj/WfyrT/
RLZe7HHlfLiLQEorKwJj1zMiXFDOm0xMLabIu9MmoBL1eGrcCN561197do+WyABcZMubLMVzSQU0
qMrk3YXcF1I6oJVZKgAd9aHbrfIbE9L90EUPRZZHQauyxzKmBNfyhKykK8tDPqbG2ZJbBAilSNtF
M06smCdH0eDI0d6jOk/DoVI7P8qjXRSnOxz57S5iKixbCJSGO2EWlebV1Jyd08b7zHVOU623O07U
pTcXGakj3RzvtdwpPZVmH2t/srBuuy+NWZmceYj+TiU0P6vJDqusPms1f6r77mj3zWdHgcJrS3e9
ixQbD9WgrsHqdimcif5OxC16CqgCFlqzYFWrz1Y5EMIbv/bZ3mYfJuLqKwNqgCP/aRi8ylmyAwgB
DFvm/Jk4tUr1VgNCQixjqWr3kgDYxWq0w2A5Hyq+q11B0S4kjOK30qavLlwpl5g1dtonXDJbmor9
05iB8yHe8q2Ru9ua9U97AvUVSxTDkaNEdE0V+wAH5VrWS+7TsIzOahbkDScVkhRYKgmZYiti/FCb
9M8qOkTjnJ48vTF2UsEwZvhlwWYmW6mCZ4uCTrWMf04iNo959KBk1LHccvnIdHEQaBWJfglka1Kh
6GP3iYLFQVf+mOSMPaHL/JrSglSsKj5kVf87SjAe4U9NuKDikVP/c4GZJ3yrie/cVbxrVJycf9RC
+vNoPXQ5IMza13o3DRQbZGibZ+fJkCAjsu38nXzlcHw8w3CYP5rBb4X+iQwHKAWcSb92LarP+Oa1
nBOYuVEFyKiR1VNtyWlvrdO2E0jfEnzglYWPbGZAJ6J4ayhZ1oWNOHrAi0ZxsAGXuAEb5ZW/CRbc
VQPNnjHiMIRdzFTcRZ0NlsfEQFy5GoWOaQz0Ai+rAP+rADmYCvvRUChoxxxZ2zE7zEaLVLrXwAhQ
wUrU8ktMFJ/Ih3lo8QuGROK+xAo4mVhIQi8Jhy8rTQRle3MtwjeRlfxWdBSnStHSbIHiuGoU8Lrs
5CjGZ08c+Z3RdcfoR2vNMvHmxDoZGViUIaWmMi9IUQbzm0xy6nfFHJ3jJ6eJqMFGrfJsCGSc9u+i
ypxdmWXUasuCoTOUfk1YSajG2wFBBZ8RFegXSX2e3fjj1sJnDeAxNxzqWBOb/3S1f8hqeaJ5om6D
Uh7Bn3uZjPRr5igVfw1Hcp0HlHLGFcSv6S/EQAFfQ8ZvJ9SoynXDI07opIVBy6pM509JJGOgokaG
QvLLSK+d2f2GkEkZLEeLiEWAdG+aDl0itD13bXbXgrp8dq/nbbFbctA8FgXhoIwyheyj2NN61T1m
VXdKGCqezMni7jZW0QDliwCf6JBDqvUKQKIATHCVoLp1SDWgJ7QWqhq4OdH0bUFBsRknwHWucx6B
8ZGFpAQ9fYNdFgl66sHUKNdFXdZAT2nVpjPYtUazTnbJjn+x+gK1Ek9GPYPM66+JE3OsxUYQOEWX
4jTIlP1AxVZzcVDQTgEykIAQLiQWDXq6bxEOURYztKvIikM9kro/T5YFezgTQZ3yG5Ku2IlSKD9n
rRCHmRiBwAL2QcQ7GaNz8yNNbYcK2nA3t3Ubzv38oYwFkN/xA+dD7xcOIct1pfiJin6qSRJOIFpu
IXq/7+LYODMZMClXuk6nTwI36cC7Wsx4ePe6OYfoQAQ2vD0CsHTzzanjt9ZS7JACLxRnXJoBe1Td
y6K62aWLY9EJuEOHr+9lkceBpJazxYz+bFL5mtXd+rY6hx6+A4fmNPZFHk66BK2SjQc8T8ZuqMyN
inhwlnHGOtPeVxO1K9M9xXrfBnA1rlZN32+00lPkEI1S8ZI36UGmMkVv6L5NFlp619l26jQB3D36
LyqMzXSBfMlbHWPu7Ir7GbgQSTFMu1Qgiz3JZfxWYXJ1ChDb7VvrsLwQNhXRZOIbm1Wx/SnHshEJ
HOvLM0jmewu3s6cwkSB/SxWqaQbnUnzRVks5LI+WRwqDn3EL+4izxXGlg3qGxhDM9VYSUxc/6hjI
HHH2WjMm1yizLulSDpfenPxBJQKoimAup1uvi4aqOFeRrcWIh79dveHJX3Z1kvSvCZk8BO0x586x
N0uXSIvUxSYNXFGAKbxihIV6SQrCrF+jVT9wgrOgtui+U3NB09FFjBX9cYf3kr6O3xEU4KsSsMJA
U2wuyqNGdnGo2MuDeT8uPHi51n5aag69VLJAS4XGJ5NZkHUNiCc4kPmYp3uxpXpHY8fcYvzqGIiU
N8aPiYO9v3Bet8bCCtYPWx0+F4q7FzVyHmp2b2fOs5AeZiM+m7n7SZ2ZBqaw2QHJ/CVTFDqF26pN
dFF7dLDlnTIuoA3xO0S3HwX0ND5WRVfpxTVXm0AWvvOlzadkp5Z/RJvTC1zMPWGex0gWP428rIO+
YSWtcupJis1k1ad9diCYkYQB9xG4y0zXnZ1gaizvCxTTwO7pa1drW3hq25O8rM4zG51+4dgvjlmn
8HjQwfQjmF4Bjo2Ypu58XLH8htmQOORhRqja15QqANmPq8vcxS5w9CbnOOOF8vNF4RGF3+ZNpR64
Uzpemn5NAzDc4OETmp3kyx1GF/9ZqTebFiX5iVpU+jmHQOArd6xL9KhqfQli2xp4InlAiyp6Fwau
r/FlmpGLRmgXr3SAoiSzt5N4HZCr+GHabRNWNMEchyP4bc+VK1ARpMOlznqe2ujUKwAIG8ABZkFy
hmNdGt2mXAm+wltU8hlX4r/DDtqGphkj+yU9DdQxN4KooemQ3LtyilnBFt5Sqz6tRXMYou4pSXVa
76vmeFmP34Cb0PXDkRiW934clqOWkUmfVfTiVd1iKyHtQJlasB6jOx2KAfAMuamBxc30y9lyIcHF
BQI6NczXDyyQjOwsGwIxd9PVXnGyEek4gokJuir+la5jKKao97TMqfYzzREwtvN5GUk1wzhh+6WY
vrU+tjfDUx0CB8egLeHLQGfZtm0G2022mnQ9fmAtoiD1vTnOFjpWba1fSwHrLy1waiWj/tE6WCnz
AV9cNpzopvRMbs6OLSLgy9r1NygBeMddLxv7KLCAcBga4egk65PdznNQlF1GF7o+mf38kpOUFMwN
mHVzMCo8ao7OqaN1/U7F+kMJ/6mvmd5NJXum1GHCagC/7w5swQmp+pmq6n3FZmVbDWElYWUsIA3M
Vot+8Gj/3nLFTXWkJYo6L0KDnTuShLViOtfl7xU7p2dODUAQx6HE4Kov+FFMqk1YrLtdWvdf7JU+
2enh1Ws59NDQA0gemDkKkm4Z+5CUdAwEMY5UEUeUeurWTxQTH7fVhhNgxB2PdVRO4Dk5tgR2ulzi
Rd1iKqzrGNWWL9HhrZasdyQEeqNd6WGVlZbf97ticBSS08m7oj+bTPbO0aizLgmNv7IY7o2tXrQV
3zqTimteK+ecAXjsdHGfjBTG42x4B0tXekD1PnG4QL9RGjqAUYcxzqJmblaQd0aifFkYH8cluyqJ
Ox7nDWcXO/KHOoIxoZN26Br9G+zu89QylVq0S5MtJBNbDdGRbljk6n3c79TUHsAQ9JfK2qDkne6E
ErzxtHSXKI2O1LXTvdPqbzFwc68dZU22JZnQrKErpzDPns6WuJ9i9hKxKk56NVt+3FE5R0hCK0T5
IkNNHdjKonIwwj4vm7DmQd4ZEeVCpd/nqfIrkxoqF9OKKciywpk6exIOO1pI6TPZCTU+GSHVfKCX
4Abhn23drA0MzCMmNNxoCRsxPyfzAJs7up4qRz0D08pnOf12HPsu6XEja4m7r/Nm9oms/ZEa4l1T
o+HZtZUntYJkBD4INAehmvGrXXHn8hSHXcyRHdn7QbSYkjnNu1un1rYiK4ibhZZ981PLBT2QNHd3
Vs8uK1urIDNGgmDq/MW1p4uLPOFQj8aL4oLZbrqF1FDPGNWXLKM4OVMRRo9R7xItOatjisSrJJ3X
ddq3ZcHYsCxDE8ap+UvpzVdw0tx28eGaiHeSrGPdYxul00RPtCqUEleo1tTLjtRVWm7WKc9jOrA9
9JjENHZwq4kKqn8MZID4dapOOyE/ZZrU55qpIK0ceFmJeHbm2S9UKJEGcCoVYVFqWTpbhAcaWTZ9
xq3FkAezSZOfThzqvOyripP3zGnNC+F111UBI8V6OWvfrtJ94g/CFKfujG5t98jhUo+uRihKHVyv
Nl5c08LYYDKGE2j+Gu8RjYgDFGRTNzosUXH/UOWfEmnLRci+AfeV3WFS+41lXEjXDWo6XlTIR+TS
+eSbUpohSY3+bBlVsEb4R9fB3lUw5cD/ZJPX13e2JaPHCNhbgv/olAu981oNrM7oXNV0Djm9KZui
ihHqwPJGlXPALOaXZKNQH1A5ni6jPCyjFdTFcBnAWTGnUqPqE9hamNGFRFXh6Ot7CSZLySM8A0wu
daRd83IQh4Edj5VpWTBhjCDG0dkyGpq7aNuXxBHnJr2orpqpGPvBWTTmU/WtmdzXTmekWcOb1Trr
TrfEl6wp9pIQ0CxGe0FJtFnahuRqUdUyRXwtm/KFZrcvU7ov6jQyNsvseQZR5VUJZRk/K+LnAl8B
Z7HlOrSUhoYGGV8CXYCY+/QjFyhgNCwDXlbJn6u5l33WHMlh+7D02b8O7vCcrsnLCq+JO8oElkJJ
vSmu+5F7/ffD2+dZ+TsnDv6opEN2aGlGNN3AsrO9aJaDPd819rfPbtroVquGvWNEDwAL/aW0EZwn
lYuDk7ggiKL3fyXJ5XjsS0P7K0Y3F2j/PE0YThBL7Qdqb/uEnnjc5ePhdpjEgk+bMEZblVj9RDA9
ffJWfld6T2iKZnVhLJKH3hZvY9/FQQMtF2AHW4cJL8TAjPwlIZ0m5vhLFs2xheyOV86sIMbAeFdH
q6PEIYHxpthYypGOvtKCyR7i7gsj4dFSVgoWmIDR5pshV7oKtRKDgiby+224egnN6VB5xqxNi0WV
D3pkXxVpsYck5iFI4+ZIkDdFII2Wb6QeyOZbniIFUkiHFEAthifFbL+YimiG6NbVcMpTLgskTvKO
vA8Z1IqKaie+Ay/Qpcar1J18T6NTRcpHIFnDo904JT0ZsfoqDmiNqR1SqcoT4vQYocVTAQAvGOzm
B8sDkobh1Gag4cqMPADHNAkAIw/FIkd63zWaG9iFc5cP1g+3EZiby6e2aejwN9PXOGOskjW2X6TD
hqWN+wzHsddPYAD0gmllJbPeswIiFVL1AS7CVUO4iLULk7nDEBKVhlGr7e/sRdUPiCSeVyVkS/Y4
mUq+r4dBocw6fdCv9W09ipFVlPmJ/vWxSOFyt/quqxKQzOZmZWlX8i2KHD6Sfmfo4rIsChF6k4Fd
xtUBGm3qbvXmrPznBfFJc9K3bxHbv4FYoUWqo7wjY7Q+ybmEv+4oX01J5jN0ufueR2l/+yxqy9e+
dH6lE1UTYJR9QJgEar3NvnAzmRmqI5hket8pgOdCvtZPw0nd3MsVtkylkA42t/ZD30zNEtM6i972
xYlEpKA3LGaq7W1hHJb7dOXst9raSiGEfxumTQ5n06fdE+xBMHr+WRvrY5ex5b+5g24vZR5jpP/3
c40bRQxt8tdhcXuff31wf8ezOBiU0481J6NBz2isx8HNY4W6grRmFNj2rou6a9wLLGZYiqoTp000
Hc77bTDqNhUtRP6Hfx0sWhxzV24/ffvdep5SII2dcjy3/JJCqcr97S827RGS+O063D6vEhejq1ie
6IT9cidxphE6obnn7poj+LekTUvW2lkiMTDYTnEeI/CHd8RhLJYnwx2OkgiR/c2pdXunt1nk9imI
wpV+H+emm8Xk9tY3s1jLasUSM/YnV4z+aE0GSENjOFRRHTo20y/SL7aNYnwc+sjAXprhN5tvQv+b
Llxx3WrXVu7TXysbltakqSdQEgNzQum6zYHQFMpSyLsX1Kl73eo76UNUOqtElZ01nAdc40SGbpfL
kxrDWhw62wrKmyvs5jK6/Z417jad9qoxceTDyQayeTIV3a+VXhwsNMSqT3FxaQ7bDuM2/+aJGE5u
1SPrvN3CZrN/uexG8wQ6VcbL7aPby+2JI1b0e1VngpqrhMdMxBSYHRU7xG2o/PMirIUJs7Htv+66
sXHQFNzcMC7/mVTm3g42tgNPvh7B0CbOMxv1jSsdGnl9JBM64YRh/injUZzKwrxzqBTsYKNPp9uL
bnd1aA4MedsuppPetA7PvD7bfgackKW3j6l3M9sM6ynt2apzuKr9sYj2+Zyl55mFjRYmp57bYLy9
NGgV/o7NBPjaYcAnr3RVXoAjTZtT3Fr135d1G8NfQE5YZbWx1k9xM+un0XpVKxjft/sgNpPI3ztC
NccRypcymRwFrfRXK130iTkipN5Ab2eSC7mP1fV1FqYdmGl5j8dYv6rbS5smu1ERy67vkzfV5Eg3
g5L++zW0aXskdc7RnmvzUkRi8lZFDZ2GAxOaNuNCQN3bWqTW/vYNpLv3Z2EN3u1rWikvvRV9SwPZ
t45SECnvsofmPXhCxpPhgf+f9joDDSxAVd5Nhn6YCrc/9FRDtamrmaAiM7m2JjUIc0ZBi6eBvwqN
BNWrZ2oLVHBRTFPS5k2rHT2uRlknv2SjcU1mjqXKxKeKsf5yoYu2mT5eBts4T311yAHREzxC+aLS
Ktjg3zX6/osFip+kX/Yda7Lkx7TLDgR7q7ts4PQs5YL8nUdcAxLciuvUjXYgHBoKRl5ckrxdDyO9
cl9MxW7giOXZjvKjjW1OUxlVzro802h30Lt1mB2b2XxUXfT32lx+NgvVHlMtPsZ2laHZ8DBo0vlK
u5IIupqqQz9l+xFEsa9eUqfB8GelF80UzXl04USIpTEDS+tp5bcJPB0dnpavCr08//tiE4Tn6Q6q
2Cq6AMne0hTcRwq3MOympS3OpYb1d1wH9iDx5I8pS93GijUXIU5Or4jT7SMDtKCiCZyNalGSVukU
f19shyKna7I5G+0/82KnQWICF3RrGCILwAhw3RoAOj5qt5fbR/9+IekbcZqjCpQhHVP/9gU1QdMt
GrMM/v2+20+5fbOhpW899XUs4Yp1mgwQNwKobEVfjg9dW1PAViRBoZjy1Kn+7V//femAS/79T1WH
86UmjNrXJp0t2ozmaEAE4qzbSkKd/BRHqnMiiTrfyVLF7b0EBTvChawdT7Zkukzd8IviChiUSYMd
LveujBICexgxbqOHLAXcF6bHWMfEwMJ5bJhV5cK0WSoGFvdCWr4d5xIPCGbwTM5BX7KZ1CJ5NOA+
+4OS14CARhfgk/ZlJirDu39Ph+IP1RUfb/qHXqNH1tH0jXX/khINTpnWfZe5E/mFjjaOUUW5lYzE
KPldNIiFZ7tIfF02tN46hGCldathQqsoPjV5zRCQmTmVtMnqIEKK4mtWWzScXLKi679cpOke3hZ3
1l8y98NYKIynppGhdF5eWbKFZ2ME9RdJpavunm2HxhdgDionA+dsuEjIXPeknL0karH6FDNMeDMO
3KHyveizXaQD+qz0kUWWGQ+5KDjShqtgUm5DDYaK8xShVKfDlrxM5WdaTg7z2j08rdp31PK+FgrS
yjIiwH4b7HWoGkhC86o5atVMdahls4DTX8tsWCR21dw5GyG0Q8QabfniOCkADsTnbdev6823raBe
EvbBarMHfTGItbFZStdi+MXKIHeOuC8UZHtK9gBeby+z5KNd6LG5xctA45QHi3YWunhZvXR2lHhR
iv9mrXkCmCn3rjtbHkcHssKi7B7g//1EdbGaO64ReK2+qakYF1CacQwYZ9S1FPs9U2yhU81yB+ue
xv5LP6RdMOniYWUCZASjCOaA64t2oHi7qlcgzD8GZJf4ccK6LeEJERFJOhqRZYi2k11dITGt6eYo
D4poyMCh5e0Wj20U4D6ExRNVdxYidQ3sZzK7vye7umsjJH7JlP5EuBHOYzg2+sSK9gh9K/fzXg/J
CkI4q+lnxe0wIcDbStCrjQHViGB0pr1Gya/OFM9wm9A0xIVCIPBCR73KaNqPku2nroZ0IS6Uzw0x
3xXfBInj5eCumt0XyeJXh7CvXMbnXpDiaWnPmnX5L/bOZLttZMuiv1Kr5sgFBAIIYFAT9iIpSrIo
uZlguUXfBvqvrw29fCtt2WVXzWui55T9RBEEIm7ce84+C0+JuM4UoPeK/t/jONBcY4B8U48YbtCs
jhvHtdHu9rZFJhJfXv708gVwvzhNHmtpHiUfqtlC4qwoLlM5RztECG+FE5SrZIFaj34UMVmP0Aiy
BDBzqHnGO3PvoUDr0DJ6VG8jHvcjdH19JDsS0drLf2utFmsXVTf6RH+VjlBcEjqMOH1qznCsvEOY
gpaj9gAJBQ6B4xwkLs6Z9Cr4MF/gOA0t06OIBtpS1QTwS+gGpIu6dAbqNRybR5LRm6PlY0+N3cKj
ocA5/OULJOQHTW7trnpxg76wWKYXH6keP7mLpxYvFseb5cTR99XBC1B+RhUpxJMPh4C4aAqf5S/H
u0TnCCOXk4q1fCGxigotN/t2ndNqXud1gvQESXGS8KwUkZhWtQRmqQqe4dRqxqPhmnzwDOhWqBzW
fTETAp2n/rqPnAHHykx0GxHRBRNddziGy5ecI8/R/GAv9XY740HBPMUgftnyXv5RkzMwiOAURCJp
jjpS9ZHDGky8lz+OSQW0stlaKVpCGLtvxdDydvK4oVr8hxbUcWnWskOVYWTK7k5Ip6k8u5xW/FKh
2hroRS9LzjP//HdhOTfmAMLKbwemvf+8fLL8Igz2mHSztpjcEHkK3NStgXm+MIVevvfyp5cvhiCU
nEef+sgfj5Qq6jAqQOjZ/N6WuuXkWjw7vRWf2AuAU2Q0mUpwtseitMnX6Drik2Jawv0yLMQg7nZm
d6QV2B1DZc+rKcZGpl2L3Wj5ginkCKxo3Bf0ho8vX5xoyZI1kkP78g71XBabjJKHTgC2ijZEFWtY
SbyLK/spM1gWt2M2DitLlc2makzW6a43uAGotWFfcNyI3XCr9UJceflmRrztcWj9xxcJ2v+L9f4g
1hM2nM7fqfUuX4f/OH5t9Nfpe73e3/+3vwV7yv7Lh+iJconh8N/Su79ZoMr5y0GlB7dd/q3k+zcJ
1PrLdoHRe4JkM6VsiYbu33I97y+098o0+RtTorVz/y9yPfC6ixyvzKawLBbWqSN90yHMhPEK0j+i
4r1XGReibsDIdU5zoJe9bqLJILibGi/0R/K7Go6uOozlqmhsuFx5dDWYwG6IbYeAlrd0koP6Gvrt
my6sTWZDSXoG+VyhRUPulEJkWQGu9WlFlclOj2zzXud+kDkqE5TDl6YcnR22XPsYOO6NZdLNq323
2hN1NeTNyccksCpziqky72iNt32+I6wtp/swsf3H9vRYfwys5FPjlcmDlsz/pYZDluOhKIEyY1Bn
RzR88GW6DzZao4/LmPzuooH2LEK9e4869OL12ZV6/3Zyer1HKaZvQjpahmk+Mw00tlGKDiUap29E
nW4YOnY18daiGsM1h/BjK3XNAACkeTjmNDf94EqS3mdjSD7Utg/f0/T6+xplcYXe6KbNwIgy2J27
KT2qlKMsDfpkfduglS6Fndwy9o032kQL4+nFjkXFtpvoAmI6Kq7JbCk8uCkAPHregayBC4ZJvm/C
4QnifH4ohr0XIGcGy26vKjcbOPzhup8WfF2JZa83wndhxUagG//auGgTI3UtyYhA/0dvMtLBESet
UUQx3uQGrQyJrTW9n3VFZME26YOrYynNsH4Z73bOOgFjSvCo2W6J81gT18e3uYibhgyFdUbOBy5u
8QF3N0ELqPuZc4GclvyhbhOkdG1Hw4xQKoCZrRrznar44QSqnjLbfU/eRLFHRVIOQOVLHBMrIwdU
o5u+RWmfMh4yJ8Cl/D8Gl2SoJMDv4SV0GP2E7+Ujsv/W0fAep4MpuBxkt/hrjZyHcwpg1uYZSBAf
SnQzgaLZ2HbpbdAXHOZufi6iatmxsq2XoBsn0bd5bDmADnFwa80Kl3vanoeBSDQ5iWEzOTQubIth
eEo/R6S41kZV7Keey9vnTygO3vhN4+JWBS4dpyDMfVpgvdVu54FHo+Kmiy37TDcpRq/DmblGzkIG
bTQ/i5FbrZHZnnt43IlMoAag3JrRsWKK34ZzfWMzsCf9nPoc4stuxrNTWBxxFO1zUeJcIp5p7Q62
cYdW9F0x3xHApE7QSRfdX3axnRlVgiZsZCRxIfXJXq6JLtpG/fDJdd9VidU/dsZbx5qT5UOd2ewM
PlSk+Th0vPPYcpHSOXrX6cQ42qQi4M4KXSCAZbLNRbmPElE+1yrdIalw9+BAi8OIQZcNunBuSqt5
DLkVzqSroxNpvZ1FzYtj1FznjYUoL28fyqYT+wDKxGqUnOOB1c+3ZAl6KwIlN01jkMeDsc9nomHF
KU3koLT3fs3YpOLmyRcY2Lg2BPmYTV6dDcavUY9gKbNHhvJ5g7CUMVBV+gd7JtDLEx9Qwj0wxUUK
3GSP0zCHZ34VtQ7v0bR2wLEK/ejZ9KlQMa2pyzJC0pA7eXykGyAaX91yyYLzTG4Wh3/WisHZpSjB
9oFi8jUO14yA41U84jDhzKHXzBZZFrW9Kq2eMF9ZPYyKKn0s8CL3eUbHmcD2fEq+EAef4Bmvrykk
gVXgZJB7meehlMG1x6fQoSZJnVVTjMaOwPDesLqD/BZ6ZbxDnnIhD2I+TKNFQQky0In9DDa+Ruys
onQHGvERWmi44iA7o82S9iYrvWcDzfEWV/38kC6zSeNraqZP4bzA0Y3+xs5pMEVam9sCI2FdfvWg
R1dB4ZyEaRB5H38yRjIGUNgc2rQSNy55F5gs00+EsWzjIdwNPZB9E5MNNzTjLIch2bpholK2oAdk
FPCcjmhqnM7bYac6YRrKt+7yjygYkfUWxSGcc8RYTHP2qcOEoVi8hcAqtsmh16vig7CFXofIJTgZ
1KTdhfnVwxu1G2wMogR3r4pya9wU5HWwxuH6b1Td3aaWf/FyOJRIA5INhP5g1xWKQ2Y8ULuXGgtz
HH5lmH/oumVRjb+EUX8bVuCFDcPsN4ZVUvtO7bYw8gm92pL0MTIK7PHwpyFDPmkUtEjL8JKaVIwu
zm44dd63WBl42EvR7+fCfa8rE1QAFnOscSEuHjswL6TE722Z622TQ5zAmWcx3OeQ3dl0wnLR1vcC
EbAuMuMQNtVDqmR1p3rUi0WGm1nnyC4FjFjCGB/GDsUmJkPj7CFgzsEYPzSc/1cJu4pRGvVehkbw
0LfTxbeTekmFhOcWe19GPMuhIQKSzqMRUq34NouE+VHOmygE6jcR1/q21igo55SlqeXxLARJzk4c
41H0upMux/dm6E+7FKkSt8Ehj1oTjzNzrL4AirDsW52HPSXRFzmNLVIf/t1Us9apo2GgeopK9xK5
HWTukVFAEH1it1/QzvwzJjiPY/OxJ34Hc/IMarnH4zSbdbrrmtGCxB+/8ec2PYbdLXDuBrUPYQ9G
HD3puokAg+YdAgiiAl8exnlp01ewGRokayPUDADc4bbisHqQ/Yi0dZzXTKXf4xH30VP4F7LdJ3w1
zwxT1XrwTWZvITJZuDhrkx/LXUxPIx4vXWEucb3BZxSKJtoED6XHwBS5GDQ9aFgrPteT3m7CpLCP
37QGbkm7e1Sj2ks345QwxO1a+s7HWXhXtqEe6oI9MOhDs0huxLglpBvDQtr3eIsM+gE4Mreetr6x
MUvLmi4ggo0dLrZLnlh4uhApxC3Ncytv3ts2B2TFapsG1Vlb6bQjOA/07WR9wtn6tsSRcgbo87KV
2VHRHgVSXGMR6jpMzTcju7mysmyjTLEvbJeg7ggA+tAiRZ9Ih0fYuIuT93oJpi+S0dq1XXRF8X/B
0BvtaKbzxri4RFoDIFowpxtaaW8rg2TKwSidVcy4kt7KXTMjjCwtByWGgJIerTWLHLUJPmcWhmUU
2m0Z9CKSdiW60mgyT+yFxES5yK8q0uXOxrR0KrphXJsQjRa4yHDDptisMIqWd40WAdTjyX8zee1n
b5aPbhX095aT7DioeW/y4rFsJ8IWRaxPZIkOp6GKCLl0ziV7c87eyAgepSiGT//QmBmDu3aHoZL4
9ljF9xWCb0YxMysq6CPoBxvhBsO18Wz/nNb2lyQo5se0PE+jNh/Jz0t02F9fvgxV8jSNU3IZlO6v
cizwUExhT8hLnW1dU8wwOAOTaXxSwg2v6MXwk1pZFQ+GwUZfSjTArmOxBsZciLrAm121DsBCk03b
Ca5sieUFXY+5C/uoBnk3qqsZCjgVUmGeSxDGQUcHcRAIB9HB/N4dHX9rFZOxRc1kvaFWBiGYO1fT
mRyi3NOdWVgaZOLyLR+efjGYxWmacKZHrbymIQ+Hrsv+UEYEveGWFfuJROGtnRHv10Xt+GQZPL5W
BkDCAZVDHQ7QfIrSTTTw4QpGxlX9WVc+PcNRFLcF2b+rsHLji5+LYwPRv1fzGZdjPJPa7o5pvB5M
XH4hgvQeyVthIqEs563B57Y614SgvLEs9CjS7Z8yAtBWpd1Ma7uydjCBHiaV3qluCNbGbBwZziTr
ApzYQS8SmHlorzazNr/W+tkdY8XI/sYtAJEMXeBT8GMrD4r4OQsnBqfk4pKyUEcHtrh4R7SdtYpL
6+1gNiuJuGGfCU4AQVe+c1PEigYSzCHq0Z6IfTNPEeosCNpdvS/9UwFCZmTXurH84olRzrhPEWGF
VXRwOnefu1whi3LhUDSiI1jIfihAWuSWYtPDOEOjkPDdpYlJ2vQ2qTq1i2JP7hI5LuNcdSWkJ9sN
MXyWuS3rPQLtHRz26VgL61PGQgE3uUWbb5PsigH51PHctAW9mLCY8XAwFYJ9U+O5xVeUvIuX0M6m
REbKwkpHLzbB+7veehq7lmwh5Lfm2H9JPmh3zh+oRRSYJXp+KVGR9tV1fKzvCgNpu1QovVGdG6Gu
Bakxd/Vc7Olif6I4b7eSbgsfdUfk4fBJp5X9wHJzamrMzalADo/dvQDwHTZnTlOjBWA6s4V96A0y
CHLGWbT1vuURnJnR5RFw6/TRTMReONONR22y8nxaw6HtfXVcng2T02SuR7HRNd08AxFmPjwAk4V/
LHh0EYfFkT2t5LvQkbd2GGsGC265aXEXETEzY7c19Ybc8UcUYO8QlpubPE1Jz8zxf3qhJDs4BGGE
IiXos8eg7M9GE3wgGMnbxKN+7IsAW/nUfgnZd+dBeeuWGKZ1r8Q7r+aAmla0h+YRoRuIyhQFr/ow
VT2n2FGAF+rDmcZweO8apAPg5B6YRaXuOnY5RZBnbp4FhQTvLgSBJZLuHM9YUAZD3WgPLU5ov6mp
TdgGBTpWj1o2jL+hHd8JPff7Og6QGmZQlaIvSg3Ovs3ASoEGHg+JS8qQ4jfekJvd4+qKhlXeFuZq
PeLixn/L8ZZ0w+0AnWbtd8FTGnqLXL65GWd0ZnE6+KdmTPirqKKiNKZrT1JkAGUINouyDgGgkqHy
q5MfViQEkR0ylPK9J2zGw5G40HhTh7QM7xBWGDdat7eB2fU4uCa1kRKSSeur/G6Y3bt65NDnW+VH
yoPPqSKZweL84LsHprAzPK7qZCp9DRf0BCUc5l6JXSpLUfqEDs38WRrPdF6N/cDDhcGK5YJgYXb8
PGeba1yqltraJqnFIqkzAfWMAJACWzFONehcLtqtdYIg9HYW4hbhdnp2mk+u6tqTjLpbu/aOtAEp
G4QbXQpBLgbVYX3jx6wPTDi9m27oxg2tJSKIAkpqD2taKajy0vbWNepbSFhQEEJAGnFk3WJug7OF
ERPFuYeVHgUESeE8o53/xECw3lBgfS2S6tNsjIRERNwngieW9KVFkNHGYt0laDlzNLxomZBrJWCA
uuLwklA7Oyg3wCHdmEWxL7Xb7NEj46hZuMxwTsLZJEHX8o+jDwzYGWyB5JatPGQ+upWBtE+FhPEm
OmsNXuA9JIdqQr1tNKRPuyHD4Tdogd2DNBlEZfj1VlVEjJ0ZoagrAcL0syZnQ1Jno6g4jv22qpkw
T/gDMCOsqcIsdMcVUcYgGmCYEKMgOeBl2t/PfhRSpxQYLjXqP9IKHy4Lho6D6zM717eeTE6AGf5D
bbsIIkzmP5qHOwg7WlQDfaoRnbYuATi3jDVhHslHMjRCzOmU5Hh6sGWObzMUe/uuHfeWRQetaQsK
hvkr8eoYOt34Q0ABXhgFKdPz9LFv8Tw4Nhv7Q1IGH5w+bUFGYRG3Mw4TDvrOlT3Lzz3n8C7BMGG7
FTkg0Sdp4TUhz8zAyUGJ5pVjtrV1vJtbSkOOftsyD/Nd392hz3mEA0RE8ZgQRxaXSGF1u80t5x62
N097Ch8wIuw71otgkdIA3EQaHJ0Uh0+pPszKbN6nd4U0nXVQNsyG3a7dzcbnqKUtpcMPls0P8Knz
94VRbqyhCrc+aR8KIBzztZi5EadXV7gcDsJkRq9ZcCyhnYXe29+SgyohbfAOrJmiyYbrN4yGsQ2z
5NMccWQWJq0Y6MunggiLdd4hR6O/RhutCq6TM0v4XgxAl1NcQiDPBuxDwGa2n8OJbFMcSXhz9y9H
CU8H/FQqxqh+ahtz3OGeRxgRjsTnPgzwT9ZGiSRTQ5aZUMSSqgjyPEGpTjXR7BdgVrXU/SC6uYvq
4MTxzIFrw+OLjdleemjmTORSTqsmZz56wLcTrzDUEdhcM3Zyc7e/0a38lBg9x/vBPMqIM3IhStQ2
+Y3KHg3LedeQJ7tG5OavizqjF4ahY2lVwn6M1qMZklmUu49+mxoM8RZOSlZbh1DWV8DY4alL8vtg
YoqXRRhQSp1Xm7gK7jIOTrd9ORXEjIWfh6xjEqyzR9lN2UkkyUMLkqTrI3FudNitWw7eW7ok86oY
abr4xLa9yUE4dWi7aa1Pl0xXJx2P3ql0uwhPWz3sOqsDdFBl+KoZV8lqRIaKXp17RCd+gUAfwgY6
y9P/TzD+N1FmixOfgO7/mTewy8om/vJDlNnf/59/8wbMv1Cge665JNC74h/agKf+ckk1WmLghWX+
Cynw9/jCtggyo6fkuQJbO0lmZJz9Pb4Q8i9HLJqOl7xl4frO/2V88RJr+8PwwrUdaUtAA7bv2qbF
e62+C6MPmWDOXlV2ByfNWLk5v9wZCQuAruo73CHWxsX9uo9h+5zjwERKJxgJlHWKWeBekkZwEl13
MVrcXF7FqEM5TXF2UFagz1kOdAWQaqu/1U7tsSwX9QL89jbfXe+/w9n+o+jy+zIuWv1f/8m1+H7+
4piC+Y9n2cKE5UDP/VXyYV2Hsw+4u90TWYVXsovpGObMH4Ilf0cITt81q6yvviji4v/w2q8Czp1/
vbjvOSRJMYYy3Vcv3thJb1m50+4BQe28viQVjZ2ElWWboRdY4W66q8CUrlLWtoDc2j/FFv8Y+/iv
1+dj821XcY9J+1UC92yNKQJ42e5zT99Tq6TsCSiwFglhrkJSppgIxcPGjGl8eUQe/SkC/NXw6+X9
27x7ye2NSXNJ3Pv+/hl7tAuZw8V3nHYZd/VvQlTGK3tyLM5E9JvoiIQbhFefm97L1sME2CEHGkrb
k0MPsujG+MMl+fVvZEu1PFyQP15dkXaMgsCu2kXTKuEuJmO0LSwsAr+/6Sye21d3nSN4XJTnSeyz
nnr1Mjr0bDxRQbcfZ4scLgZo2wYx33MVYAB02xBhahFcZo3gR/TWoRuM4V41QN0yVQu8ejLaZ6Pr
nhJap/vf/27LNf/umeYzcZiGesjmLMEtucw+v/9MnLoXdmS1HczBL9C5qNuN6LO0fbw0wTWWBJC5
AVKn37/oz5fdEXgwhSPBcVisWj++aBClCbriEk07yt01XeFsXZlkJfz+VX511Zn1+r6nTF869vL3
3y1Xpoek2kpT3lo4epvZWxRbpcvQy7bqP9xHv7qK37/Uqw8Y12JYh3gr97AhfMhVnN265EuVpDBl
laQ5aUebGAzc79+g/SpX8uXD85TnOrbnMqd+vSAvJwNvQIu6F4p6OMIyTj/TPLUxSXtztQjefFLG
pu62qoYrOtGE7i4GbUwkq8pQKZoL8vEGTO4YKASGewWNj14Qbj5v43U9fc4xPdcOjd0e0+Y2MOJv
TWjPeyMQCExHiqQm/KY5WR6m9J65MKCP1EEAOon4DOolbB+szvggayc+/OGdLxf01W27BH0ykHfI
X//ptvV06ApMDC3Nm5aW1Rg/2C3tbCDR5MRE/UNLc6ceemNLxXbVmeTEIKf7oSBWfhzJLnSLRwgy
9co0yLnrFMlOXkk8zpTAL4vBm/XcLKKnHtQ4sdaZU15w/x6qEewyBwdrFvbZEZIkCP05zjk94CM0
D8G7yWVuthzfDZG8/f1btqyf9y7HBitkL4sVuq7XqfOJn7l08rN2X9aMZ7puPg01Ie8l7VuNuzAB
/jx3nrHQysdDsbgsDefbQk4x23hXzYlxDssvRcr/mpwBISlssKC8jwL4FfFiIQSmtHOJF8fp62Ll
y9SVhsDBB2hseNFTPoIkGRT7pMEwYi1YzZAIkI0VcCg12/yU+xz9OoO/k0n+MPYeQYrVE5pFK8Wt
WEx0c2x1K1rTukEiJcdTMof+2iYfDnNkfRy6/oFIxyevP6UjIrsXFUIpH9FmPHlO9tgkjnPwXQNn
ZtFt2x4taFkcsxSFVyMNtQNBYW9KMbCPyvg5XlPX0gNvx93shag44/tO9XeNS9MAZ8nKm4bPU0UD
wqgK+A5hnXPtVplKj8K7Vxug1MYBr+6VsxUYUaO9C4f4lGqZ78bqqY6BgU2SBkrZZ0dpAg0A2MKc
yGmIIu2NNxYHmFXpf44a53OpmntHXt1SM2eonQ/CAhk9y3coFcOVAdsttzAnAwhyVy0toVXTd09u
6OGwdBoCVXPm2KxX+EEbclmj6Q931c8LF118qlaWYum7Sr0q6UYdOp2DfGTfgY2r8nHv9SmUi3i8
BiNa2TAy10GGu/r39/IvX9Vh1yUaVy0bwY8rs99wd4BTZds1n7U9PHRl9q1r3Ms4G0/kYr5Nfffd
71/xF7WX5wDcUsRd+74rxastBz5OXxhZR+0lmaUWac7aljw2MBC3zUdH9TPoppPZgryonPn+9y/+
84OLG0gs5bnvmzbRwj++3bBz+mToS96uKt9VsIqTSRg3ck4NpIvMVNqDMr4YA0Li37+uZf+0SvLC
klG68GzkUK8/3dwMjLwduM6yUxefJ2xr53mPWGQab9Ii/phz+F87PeqhLJov2OWXuNbso9s/48Cz
/vTb/Lzr89t40M8wZFiKuuPHy4BzmWCLytf7caQKMpdlI6xefLEc6j3GFBnZgBetzJ7TeXmX4njO
MOFv6Q9fS1IS905mbn5/hcSvPhrqYQtJlsMhWb66LeoagxedWr1ngI1UITO2lSutXR/3z1U4McUb
XNzTZbCysL6z72Vvc7t8M6nAPOvMgq/OJB8oSnuMPHgaaWfJlYJsteJz3bRmeLUScduSNnOhFOn3
qAsDoiRv6zn6FskA82nKj/79W3opa37cGj2iq9VyIrR9zmqvapFQGgQtROS0K5rz+2LTht3FUkEO
hb9b+GuAHPuEKIOeFuZCTUgPs8ZhnznLg59zWtOm+1HMlC5uD4ImZQpfEVPm+trfIgLYqCHLdqbD
CCkNA/umk97VFKXahm40b0bJYKHxz/6o2oNT8oZDeRMSYMy4MjuEXKMyptX6+7f8iw+RcRviOgp5
QbG3LDffFXo6I1S+wSW/h3L0Lanqda6qAx/tvTdgY4uYFhY5sbCykNffv7B8Rd+jAONa+5Zl2/R2
WUeXv//ulQOrgcDjDQwaUg0EKDpEiPBVZEyHubbOfVvTnY7kDRI4YmIKJsVl9A2iKhZ0Thp9J40D
5wIcOMEIVaUWpEracqYvB+V+SMp3+QisKllO0QtMvc0+Gd7w1ESZd8yY9G27YSm8IMLlFf0tQYcS
LX1FS69Pj14IRLMKNH7rePo46xxIfiqbdRZoe4NbmfgH98vvr8ZLufnTnffd1Xj1gA9tNsiQZKd9
iIkOXMzUgJSijV+qfNhUEOG2LEjVegk8cC2g2r7QYs2U6alP2rvf/y7Or7YYKn+qA5Y/S71ecyHO
ymFyOg0PVPX7AWjbCcniW8aDTJms6Rw7vSIjmZ5+E8KQIZ/0DhkbI0e/uvFldpj5xc8BcLqVUyFa
0cV0Uj4SmGY25lW+FFdJgXFepp8cwQ+J6/IjngQo1qGsVkENOYOLceXHMmkGczaDD15HfYlN2kPh
k3vxt6xoAQkpcdfCM2Tg6r7LK5wung/yA3gFs0VcnuRJ3CA3p5KxvRxDlefvRn9B4ppvbRl8RKv8
hD6DoqLyt6qt33atXtt4Uc5xjfC7Cb94VpId/3Btf95VXNO0pKT4dk16KT/e9A6PYBokrOOeTD+G
AZYqg/76qpw5TPz+lX5R8tILE54PflMiw319cK7p7lcqcFieCwdaJUbqzhvlTdrqz8JWIzkkwUaJ
rkXbs2BTwoVAPXGSD6jr1+kyEVPeF4mbfD9XowtSpEm2i0qLec8flt1f3G+uKdEK2zbFBQfbHy9K
GwLiXDCWxH+HPj4qNBAJ6pjsfjQcNOTxN62YI/7+8rwULa8eODp+wvfwp9mO+3pH9XtDj3HMTW71
3QVK6Ia1f6Owqs2uOgNLaMkG0dXO8O0DXYY3IvBuhEaASZATPMNS3o92QwBl1PZ4kCk0iV6+xtZw
AoL8hxLo5/MaH6TD1qn4XKT5uvyCpAxBvmdpGJjrbsxKYRNKCSOCR4WcJUq+/f7K/HJH4IjkQd5c
BNev9kAXTmQIW0Dv7eJ2aMWtlLyqKNwLa6QNXxmBoD+P2cb4w4Zg/Xwi91yLLim3Kx+I9OSPt0Gi
STyzZAXHeW7f4q58ANBvQJWCYReNzR3HlbUVcv5MRwAw5IMFq8Qht7onvWkIUDB5uXbJPel3ppce
55n8hd9fmF+0ovgFFYdHk82SMPZXDy84DviQOuWJMuRHHm5Gj7JNdmmlbzk3fo1iquNeejsXpIen
pscK/W4g52qrGoIzWEy+wVmw//DwyF99XlTIfFKcbj35+kZuwz4QNthR0m7CZGfmU3RjIFolYzTZ
EGGjLrqFnAUGbtHKmOGGwvGmEjQRu8TLkYuifHPiR3scv8KHHR47K3yAOKAvYXHygTWeEJtcZlaa
c+3XHXA4p9jHFJqXguXZT6zb1sMfFfuRfztXC5SSvFeW2MnFlur3b3V9W1ScEOKRDg+jovZjNjrv
SMsA02En6lnU4Ze5jrdpb0V74mDG28xidwEpVJ1x9jJlCv+wMP7ienmgh12KHUUtjS3hh7ojMrx4
cgq33veIa+w5Jr9ezqhfCgY/Zedc46h7cI3mWzL8sYn9i5LHZ/FXvqks0/NeN7HjxKLdj3xzD9hc
EcLRyUNsBMFeBHbKsNO1boamwW+VD8csoL9p27VzjCb7DwvKL64AZylHmu4yjfhpZ6iIP28rT9YA
kaa7RhKNUKcmYeADZnUVWR+ZBluXqSzOiRT6D7frrw6TvDjdXA4xil7+q6dczORBACmq9y0891UX
RnvhlZ+SKkTBHNZiGxt+QbTyfJP0IWRcmGO/f4p/scr4Ji0/uB+uJR3/1cdPwVK0fuQgXermfF35
SMTWiac1eQ6kqjXmH98xR6FfnCUp7UzfV/hhmZq+Wji8VJZdOFu8Zp/7n0qhYNNWrXs/0rTZxW3z
mBV9trHG2r8ajgcuvwu+2PCoTmoMavwahBgmxsciMaNtl2OgHOIYjdBgh/edgJxo1ZjnlzFvq6J4
g1nNePJghlQTujLK1fRspKN6RkGy0mZQPYooe6unflor4Gsf29Hf2ZPOHiCQDkwRSocd0OTYW4zx
U9FWwzau8vCQi9F+m0r5CdKksx3EWPCkAzIKreUHSSv4mCrE9mR6CNN8QzfHINyLag5JzXMMrgO1
ZhfcBnG2QKGlce+YffMwC3QJ3WA/MNhgfv0NbwOJA2BA33rYr2cr+drT128GsWq6+Koo5B8AKBu3
QxPALs0LztwA7X1iKQigCcPpFHUQphGBPuvCiiMqQP9doBMU9opAiFZIeVf42TOVTHfTJOF8GYV5
cqrOOrat/4GzSHpbAVA8e2BSV+yQxTMSxqvZhN0mB4ey8612er/Q0vKpHT/K0slYO0S6wYMIXG3h
/05TVz4msfosomr+bKbWQ+Fl79scPSkC4/h2Ul18243tl2rSMJC6AXyPl5fdFjzOzHkPqkSMkQ9N
Wzaj8kibiVwbEH/bGLWpymxNsG9Fcd1lb1sj6fbW8l8v31LR7JE2ReIX0V/xhZ09vrRl2R4n2iQv
37K8yjm2nthnRTyck+VLacr+X396+V6Q4jfvm2DPJHyXpLZzpvXonl/+9M8XsMpoUwZ6cp5T4foB
KLLqQTHfBsMU34YSEdgQTkhygrQ8kd6AQsY32vJUq+bD6EKDA+3cHgko6sDX8CeySTPEHcIEQhfO
dwa41DtEG6IM6ruX7zD5m+7iLJEHbybFmPjGtgic+3++1EW3GLnEReU62jg6xcpI+/2ggclQ41by
aUzt6NCqfD+0HcCkIcCrlXKyIWMF/hmfwC5SIAAzywkeJUByC3fKWyMqy5OOOFIYlMlmVRlv2soy
3oxl/QDwr70tk8K4R5UO1DJu9wGy840Tok4NwT8c8RyARVn+M+cIfUsYEYS08abpYbljuk+He8oE
EBgZNKEk7u51iho5OQkCQUmN8rFQGmN201d1sLbAgOwIJ0weZNknS6Zgvx2nGMD35NJ+d/voZJtx
fwrmCuc98PznbEqyfVVWClCnIDoy0ca6kG1ObeXttTvOzxNam1US9vNtYQQ4eFJiqaXlP+Rm0zzn
H7Llm1JHGTxdJG92pfY17YEnUJzTo4swsVFW/VRPTQ0yOCzokdvJ1i07RnScTO9cHdt3L3+idCUy
0wN/gY7HGlpqpGSyybSrZ7VTdfrBzjznqLzWPeYRKLkZ5p5sg/KCqwIJj9Uifyf6JOe9PC09ypVI
UQ9FTgimmNyHRzMvSNHu77uy0lt/5m37feA/9VHh/jdX57XbONM22ysiwBxOlSUqWB6n8QkxnrGZ
m7nZ5NX/i3o38AH7RJA0yaPQfELVqo2ufG9v5fzDQEULQLljfSEFbw5V3e06E8QN7GS259G9l3L4
jJX9IQfYC7MQN3c0rWvVLZ4+BElAWcr+0mF5sV2UgolbwuSzY4dRgN7sqhi8heyQxWeiL3/N5XCf
fOX+LiFsbjtZq6NG+tSHo94cxyvfrNTeWrXG4Fhkch+Vjf8b+UpjTu4n+180PMjGD50W5x8OxK9u
ed61qHKLGnKKJIcHyWXVvbo2Wdtma06HIUnR8czZm5jSTw6S4lNYxKTU+S9sTe2TD/b4LYGkGafl
mxrG4W756SWZ3tB3Gy9+G1Q3v1SvMSiSVyed82vWa38fjwo7TS+iI9GtjEjXGoXGu8Hs9c5FZuXF
bvQrWG6m3kZVlcx2WLAC3dSZ2YLmQSs7M+M51KYxvS6haZsUuzD7tmp6LWySxQpP/1IjyVMNsA5E
qMj7Ajt9bjvZ/eqXG0PRxqvKN9dxTCRRJR3GzpCqTqMw2VEtD7Ohz36lxMa5o/4ZLASZxlfeYXSD
D2WJnH7N5btowtnWcCwYiCC/um/e6BEd7Thw8fHtp4iomCffIe+qc66s5eAxqNyHRNmzphgJ6uHA
c8+ORngkFE0QQWk83WK/mW6Pe2RUOasqL+C5atluUhb7PNXlT6qsk5tbvAVNHO9K6QRMqAALkGJv
hLXJ4MRrYAC4mgvGy+DaGzR4nwJIdKHFmCuvE/hjXhXGRl6Hdl3q+KezYD9OGanJjtixou3uZopK
3FK2FzamX4ela/Mp9WbyVJaLXWXzqwnscsKj9BnjBzcOewMjD/S9DjbsbAfN1o8N84iW/s+c9qGb
9OU2a74rTf51I7woBeMu/gNhAEB4KJJ2R0cNDNFT29TuYyhtcYwuGKimqMqTOWFgo41YOTY5kTLA
F1n/w+/2nOcIHIdiQvaffmtTu29rBap1tLeis/kpqPuk6rYVsa6zObN8jbJzl3TvPUa/yGz/ZfJs
cx2ngVmr3v4tU/dZ1ybypdLhTjm/EQpJigcgc0VcUrxpqCG10j77Q/9uTv3TDJ6Rccit8GDZL5i9
KgIi13grx8vffcgZ9uz8Nc1kb3fpXpmnSIJZzLUfIdPrZPr/5l4tHBK0nHFE0er547olmU/pfb1m
FQpqMq7AMQ/zArggaiEJspNRzW/D5D6BUZ03Bi6PvJ2P1lTcpYAURstU1ONRZbiOFoOJJeZ9h6ER
NyZ5sy5plawcvWlJJLjXFvtVzJ0EHNQ2g8Bygv/aUbI6/LdIlpuPeh7KXo5nt37NcyxebuY8Z7YO
f6fDumPIiKrAYWwalZgXUv+vbxTNKk3LZIGX3EUQPbvT3GyI+DX2HdxjJKCY2BoMhSNDsabyb0UG
lmXGPEBYQHnEd30qLZe0YaHdUqX+pLO7cyp4QnqLLi6zjE9R61dGJXIN7VPo5sab6T2Dbv6X4Ntk
+Wei6+bzxTVpySlClki6hb+Djncxc2IfUIRU66a2nvRWg17qFNlagtQvzA+TnNupQ/gjIUpuCXuu
iYfIum2TNLhNNLHTldHuWFWhRdckrMvK5ENPHyFa4r87aQbh5HIk2N631st6U/nWD5m+Opi6CmLX
HFxzOd/1LqBDhqpEShLoYxOgTC76+JBHcHQZ/Os49nDfyVQjnxjGS+3OFy+Rw0klCamfVrxvxgqU
Sfraz3O/kC1OTNp/BBPdWOBrHspvP8t+8CPkq3EWDVnhoEE92e5yYse3tsScIa3PxqgRGBD76Dzb
t1RjGR0HoIRHwEAE0hGtZmq8wLWOgMHRkHH2IRD4Ku/qjT4OxUWSrD6b7h9UHJg8GyfHTgVpvhkk
l13D3RjZ6K+aqT9bmV1sMl194E3S9t443tpaWsScIncgUjUcKq5LtfSOpZmCu1vYePDDjl0z/BVc
ALN6Su/91N5khm10IDNxI5pahfk4qfBxDysVDFLQwdiHoXG19h7Pah3WyoLT6NHmMmd0jLoOC9/W
kIIkYSAQfTa6124xn5KQoDO69TOxkXCKQn+IW1QG+I3WlcMk/PHkkFlNWPfx2VIjdM54aEJDg8s2
1npDpFfehCb9Tb0qx9rcA8OAls4/iMi6DpfAcqBXiqwQgm0hbzCfxoGMYJX/RYK5ZAf0+y8T+jQk
SCQNXXr3lUBcvJEtklVeZx3Ye96FzoI7aUiUBgWlMKmm/rXK8wMOBZxHUfklyfWG2w5JvpRDFQ7L
i5BnzPgDYTssMwgOTxxvOlQw2xOW7aUyx2Ppx8xyuGZiec/0k9+6YgWtT8NHMBzAfeE6GzEjW57Z
hY8beLk7rzPxdGlQarsyPba9YyNRKwsCnBP2/03ri5CsyfdWAz7cLY8eT9GCn1PhZdu5LQFoNiKc
y0SEvpo/fYdiyRoQljGIqreDCw+yirDbrLLlVcZPhFC6nkXIjyeOc8R3vi+tY0ayWgreKQRTWoT5
cs8Yk/2MseqQi+HDl1G141F0etyQGdkTy2C8YQctOU5wUjyez4qAo/JxdyQrhTGdd2jEFIdTnifh
416QzActdemCRnvX2Uvgcy33Xttg7ZNt857UnSJofHkIxboI+UgR94q1HCUFXR70vEJLMyiQ3Eya
A7CvQoQdl/897fe4I4Sb4Z+Ya5LJetvCEdMBcCmHQTu1Tf4FjifaslPwT9YgC85xebUWfkvi4TYF
bU1oMqssfWTjyXUNdfWwKXpLOxi84yswTPnBoIPbmiM4g7nQNqmv+xciRrlRS0hJoJMMoNUmX3Iy
WqrOa3dx8o31OQoZ8rVgtgmxaAUJb0uqOm6q1WD5p0kL5jUAMEj87Pa0hl4VHvffccBBavQcrJMe
/CMOZ0d8pNrmJM6MGCHXbWAk87rTGnGCphzk9CPcnVO76mDmpeLkPp4NYg2uj1zIQo9nh+V3OY2R
wQhgVKGBFp51PTk8nseKafClWP607g4+btDH04+bx1//uKePFnDsAPP84+F//85/t48/WmmGQDRP
HOx/Tz5+V/34cR93/3u8oCrNEbDP/3429fjhH7/8309Chve7Y87efz/S/35jQqr2Vin7HaMz7K/H
v5prDg46xWU6rvuTMFV/etwrlnv/e/i493ju//t9SDmK3TCI18fzj5sxbgHi/O/PAh9wdo1Kbo+n
5rSYMVFXX10vaJV9mFNl4Nmbx8P/3cwZjXQ1N7zbj7uc6bB+AuUQxGKdKoNaPGlIqw5GKF5t1Zyl
rtkXNJQABWan2+U9ZA5VGuASlefjQ2Alp7LJXiOO+1GZ0WNkxxgHWOkvFyIoWhzO+7xNcNYTHOXF
g/XUTwYk+kioi+vTidcsucuS4UzbBcberrHtjQiszHz8LnSl72cSaEHpz8zvNxq4sHWqf/m0LreE
UQd99q/S+03FlmxaDvJVU87eGls4aA6bs8fNi+9O9dfWMe8IVpB9krtNqFL0XjGxX2ku+GadzIPA
e3IMfVep5itScXHCQzBsPQgLQMz61yKjpRtaUoPBY+7xNh6Tdnb3euD8Ej3iItIuDrRWT/Nk7dIA
OHMHMhugq7m3jP5ctGANfHLcyKiFmOsuPmQbLPPILhamFwQKQVSxVy645uYr/TXK5p7akbmq4YSI
IH6yKvVkZtUPbp9tWWrkm0zpt5RGtE96Gg/f6jeys08ZmRtkWLNFUCgsaOwYFjFjYSLWUiEtpFBN
bo2q8s8EY/xWw23QxXOUNyOkFZ8wYM8PnjxZfZF3kWxzv/lXx8OL1jfTdtAX9g3J1nGW/Ckz3ICt
xzu7yBIHcF1t0m7LZth7FTnYcYs2IaU2MsSoHQbz2xWRcUjka4J86zk2KGfqNDpr6FPAFh4nifNd
Wfo5COC95kGWrtOhIhSjKaHhpqnB5fma1f+g+irMuCLbGU4cr3KnKtZzagBw1aW3D+IWOEqO5xFA
0NqAXWN2bc5Yy8ivmtZiZo3mbzSO+RV+QHWyWz8spQKO6cjxbiE8S8v6XStqrJhgedl1wM8w7Ka6
FGl9cKStH6c8xXhSvmn8CKHD6GOFdZo1YOSr7WwX9q7ysujQmfUfultJciqYkNgz5S11V/pAySc0
tuP1QCq0UB5eRdabCNIbNooleedVRe/OCKzctkwH+IX0hYZm2qesiYgNcrowknd0TAGVCbUBG//Q
bd1XacLCzrF9aQUSF0hFQ6kdcZgv+UvCPpauqM8iJRFZlDV1MLnXVmR12HbHAlVU8tvLwJ4VMyEk
Vta25575UOejzCKkoF3XDuBcf/Q/FNHmJ/8rr4b21kT7LMLzNzvmdYiZMCzsmUOuV1fdQIQhHaJx
cWWCp5vAGrkOfjO0r8Emye1PQsLlGjB0sk5S6v2BBS5txXo20ndLIS5Nge9ssorGKakoUttYFOuC
TCsNdxfTj7TeeNU4MsYS5ArXw5NjFu024S8JmHMdh4G8EJ0UloFAEdC/wFIxZhKBzVo4121Ke9dd
7FsczIX+Z9GA1VpLMcKrQ1/HRL+YfwSrZK1Kf2tV/YOL3j4NxkyEDWm+eI6Ra5XYf0nYK/ka8ecD
1S9E0+RvkkY7JZxmS8ldbZI08C7JCKGusFIoSgI5p9Oyk2buBw8HanaNYJtLpx0RP6CmA46/eZ/1
ab6JzPFfmlbTnRMQPQp+wlXb4PlN86zZTaPM1y3up6NGN2eg+A5LevfYbcCfSwowSzffbI3E2hJf
CxyaYaE9asFhklFIItu4IWUt+dUr61/kXKr62mXscbTFmkYdkT3NlRFckspal2Q/bYy25Ku9fItG
q4EioIybF2PvXAWSpAzP27vWhCyTQvnSLDfwehKb0ZzovVMPNWyvNe0ZNFV++e/G5GzsreAnahZ2
AkuIrQ7OkJxdg1nq3muScyVQizhwozzWgR4rQIaDBJM5Yw5hA+F8SEOp8EWyvygJtwdYJ8Bol5xU
SzVp7p02PgKfLtZmCmGl1oQP634E5AKCcxKwIVL4nQQuAVP4YxsZueFWnbImT8zNWyeFuysQYTHa
isg19JMdMMQYmSuntQYtkRHRiBdz+DOJOTliEefvKtdaRHgh1xVzy7Nbv05BVg8m9APS/PCw9UWY
WnkFxzAFhxJ3f8dS/jV1wpJyih2hQxBslTCoE6dvOFmEJFr7KZ9cZqFYa8EAnVE57yUV7JNhxquM
XmY1IN0ELGghcmnnj9SMsbWn4n3us0sSsdSIR1Kz2eVofNwwepRDdYiZeu0QQLXTSxdxyhZJ72xZ
N/9m2AhBNSForDAFJvvZZJsTtKHI90EL6qI3OaMGvplE/e4tjscbFM7VlNwoU8ddjVFy5XqEPZQ5
nvMue2XkjfkogC1j3YLZhxnkeFAzTLi8Xj1eSYLGIYjIYotvlB7LL6ZTUGhEUg/qKenCfgoI+uz9
W04FGBdaC7Oo/pvmAR86W+YXlXcfeZOlpDGawEcHuXOYmhER7IORxf+8bafaJ2XEuCQ2XUgVg0Ug
yjD0WKZvCw7tDUlukHJaeZKJMslBAn7kwGC7dQEXF0s+G3OMfi4jkbpeLDGyTjEC/l5IyM+SBdIm
y4W99oQQcMdIvqtsdGTAc88KjfgRfNe/0YjrtWW4JCYEOQuewvoqisDc22PLGcus62C0c7TtvREz
Lm555jLT0RnaPOyAEcge1qRWzjPiJPWlQd0LQYoFZxUE8a5AU4koymTZhqN4BTilvzIK0M/E962N
IcqeGpseNprMmxFUCrDYUGVPd7JDcIqyXj3ETiaXDEUdT62rzAPOrZZQh2fZWuWvuog3BfDzJzQK
4hfaeABKUOQ2xvC7HaL6xcmy4aKS9Ddft+al9wfK+oWrG0Q/psxKIAiyCfUaloW+PESgVm5618yJ
JqjUEXNrvWk88EhqNH60lOjlut+2gdrIxvE+SDQjWoXVYJx49KqEBN58PHnYG3p6AkZJTpRlB9Ns
Rszc43yzeJlXTmaXx0JQQkKtWvJwCT9skk9HyWOR+fJeu0l8ZWd67RWhIylxXIygDFRhxU/v9HJt
DS1hP6X+k/e3DBH/uRm/GEh0FxIUWf8VSCuXhI8MXNwaoLC5zVJ11Mni5NulY9/QBhliZF+NKGD2
JaIedluUnVOj456WI0sSmhcRR+nBql2OdsqUBwZbN/+m/rB1Jgkmr4iNrZ1GNLhR/2la1dU1y+rq
GIwLo7JXR6ebj2MmdirFrJRP806rE/dJZs7eniz3yNL2IPvx2bGd/jplrc4VxJA70jswxpKom0aO
d0RCl+xJGAjORUMNO4qP1sRKbjK8RNwYHMra/PJ63ToGmXVRFmMES1lbdySp4MGxL9g3rawuoYn3
7XOp4m+sdQxEASBs82x2twWAvkKv3GOfpGIXFwDw5sEd1l5sc8El/5x5grIPVrXzJCBj9ijZDbPt
xkgN556mDlHyEWSIss7snSmYiBCsYCM0mbZualtE7XXDYW4LMKwJ1U0CVKDwC2RVnBQjBDqLUdXG
qfT62OYOhuFoekuAc4QWjgVovkiZE1UGO+ETKK+6tP5lFOW2cxkpV6hb9rVbEvQVBTiVkR3eAsbj
K7Pppo3H4g1445ETSSH9cCWDD5k8+0Sp68iqOyf4NuxIHqXFZLiznFU/pRR9I9h+ky57XRMksYPq
ZW/0Ek6WaQ8XI9cm+IONDoAhmcOZ7hfVacSSwEk/TUasR9sPPmNQxpfW2RpJljzFCrNIMWDaZtFe
Ulx4TFRqujs62vYAA3BvqUacx+mEcJrGL+uI+0ucdk8M5x4tJIpzVx2jvMX92XnTbhRBvhnzpyxr
vGuLvRnxiXrVO6KhW+3dUGxlvPaeTU20I0bk70SteBYVjSfDtbNPcvyStF7teWOiQ2uTY+wQfZhG
2qc7/os84b4b2d96KqNt4KjpDH/FP7YCzD4SZi7qeXJJBA4YwxavpVDdJepz41mOLzXBPhRng3ZJ
IP9ey56ThFH+Pkdwci+TgfEQSQEXWVwdn14u9lFN+yUMD0jJ/T2igvmZgKldtXRigu2gIXUtxJu+
Jk9FzXiB8MoWzt6Mm2i56WzQRS1pdyvKxuAa6HfWXudy0qGMVfmhneeXOumzMyuK6bm154WNQ6+B
vXzdOPZH083+/XHD2O6Q5eZ3XVks73Qide3Ww2DfTZiB4ulljjJ14Xogn22pnxIz+RwZEzO1lmxo
ElRpnhYAOcHTT1+gtRvUQLyslrhXZE6tNbg8jIYHduxzATSyQIJMfoJ/pGKomcpF7ZM5g1XcBWgX
t8STTlvP1QWMoTI7W0m37XN/DgWD4m1q6iDjdGaeuiZZ5zismxsn2RtTNN5zdCMjS8omU/4Z76g6
BTEa6rQev9NmbNgZzfa2qYU6OTSsVZp2G0BK2GrL2NgMiRnvDDL8RiPMi7j+JZyUV2ltYVo6T4RV
T5ZIdq0Dw8hMHer3KCHMT4ti8gjEU55Y6SFhwcAElDxaq/5g+c4pYgtiYbOs3LhpP92sCogW+5EM
XGQ0QOnM2nUysQwynC+0qNrRSWp/r4z0hN6gDR83Wgs7oVa8MHWVlncCXLcuwpsXyTf+lEnY8vmg
S9LG/d8iir81zJtPhWUhlYT4jpiqWk2RNVIyino752VJ0KM1bKrWZHPcuPGx7GPIslD19t4Mvdup
QSZELpO7aVLMXpNlx0/wMRS5PgOkCuCs3pJl+DF3wB4HMKizNbah8tKapYj4wBjb85EI0m2iGV+T
rVP/TsV46umJ95nhN5vMLe/mPLTXUqbqFkUVyClgYFNpAarjFNqLMdc3EtgP6qHkfepAslp90W0t
DQFfBOcq9LIRQhYTiZsT/wnMn8aT1ntQjej6XBgkGv5QtURvM1ev1xEfsdF2jzTWLqc3hr8xsRok
A1a7S8rxpTQyeGWUFE6Z7ge3h1TKOXrEAsN0YJ/3Mj3gsX8RCWSPKDDJufaWQPTed3ek2wzHDPbI
qg/05jqEeul9+4OJeLOJoF4504vtlvZx6EkA0DvECgBHCYgWvKN9T9/hoxMYELwhtekhqGluzLp2
/ufaqHArluN0j6RwmmC395XWr9lPoD/HDNLHRPDCI2/xDXgox+mK8j5HlIMIj7kW1B/mFUT9tIPY
5KnxpwH6bZhU+hprv74GWEIGyyoKiJ61pwqhQQI/E53pvojmgxR1TSQM2vO83ox+zPaTIFe7sn9G
/Yh/BPCtviKk23rSDEOeSKI+gMjY5gsM21TMf9xoAJqr/Val+hubzELKAR6FmMkDrWdyxcAC3Wbp
BZdaAx9lVD0kVJQZLDRZojaGsRMWyXhc75evrljnqmx3lvrIKpMyxTs1PTGQnk2yp9s0XOq9GIw+
+YIW5VQ6jdtqFOrQWzjk3chEcslIhloCfV09rvuKbW5JiPkqX5IKBo1JLTN+mlT0PES0ocTyrwUc
r1Ot53tQd14YQ0E2SEqdtU5sHiwUuND9QQtSc9VXwgJyCspEco06VU7/j3k4WCyr6VYYpcftyJKt
yKs/rMnIX48txloa1hqqoCUWbQku1sPSyQnAtobouWG4NCn2tQMmglCTPYHgon8m6gHKQB4jhxg0
+1cv/nimXZyQwcoVCXPGpklq5zAsfb3GYE32KYEX2HvXWop5wGEUjuc2Y4zeUDmW3nuiBT7jRTCs
jQ47salniGeRgi9GE86bpbAXAF1E5mHdpDDg8oCBZ6sK7HxCJN7iciHDAmQLscTW2UaVcyzH8inw
+uosSOlkCNq2V8+j5nR7deYQnlcqyoNbkTIHSZmtpVnjrFTXv1BBtXxYLcQySXe0fBOwJ15+lp/x
Nu5bCC16iZxCwRKtoNCXTXsdvPkFoFqzTKS8k2EW5cYeqomemhduJH7ykrgaqLPIIBJ47k+ccCd7
cnO8L+OfYTQNsPwkS3cW470EhlGQbM2G8i2ujK+EqDS2HOJfR9O+VwQzA5P5FnmXnJHY+TvPyf6N
zjLqMuPikGG5d5b4aBMX4c72oy/TFLcoe8xtGWRPJnuyLsH8O/CpBnIPR1skzloF7F/KClZO3Nda
2DkZhSzWwvUcC4Kxs/KbPS9NVkn5Es3kfGmSYZGvZQwWanWx+k9mGPCn0vzdG2Ekt94pN3pjbTgZ
7w4wKcKty4bENP0UzNafFlwlhMMkP6na7RHyG1uTwOBjIzKy7VuOEurIu4h+DLKe7rrtTKgh/HYr
iMTcuzHfTC9QK2aOAQ01AtUA90ZsLRfWMjjmxfi7J/08jPvpXgtwvG1TnwucBRAdKzaEkBqZJCDD
grrLa0w9kBYMg6bc/hsZjGhsOIx7kpMPlQfYynWA2+UysE6Or30VGIl1PK106UCp6a38UFn892zl
u/izmp58eLvdxKwcb8GUHCwPSRcT2nhjN5G191i25IlLgAKhQ+NkVEdfc8mqYuy3k/ZvnQSosFHQ
iAwyxY+efYU+huqIE0fT7jHhx+vRDPgEmIRqjkX7bnnReMLYV+3rmfjHivWTsl0W+lZToyKpOfft
PggfN8Xo/KuZrTH7S5sdw4v0yL7oKfJr+5y01hc1pf63aO27E+nJNZkaCMtJevHkmHF9lSRq5r7c
iYj+B+MXbzBsYXpNcofSIn3Pguo6j0vmM0OwrF7WY3380iNnpWAqspMpyiMx2MUp1uP2CJvpbglP
7c2GQwv8K+u9NZeMJCZoA53H355ybWj996hoKc5HKwdbaJPlE4AsJCn1NfOghQ3dH7Pq8peakdCe
dRkKD2k113JoXyiqpqPSidSdRfEmqJGmpLeOMmjJE4EUG3lEhRc1UGUtHW14cQxMJx+DfROR0Nib
yanVuYoOKqI3bOAWpV1OK0BOzMaIs1MD0OCMZG63CNkhTcX+vUsqqL6q1nfTFHx6CNeAhcYYxxXe
AxxUA0Dg/tCYlRWqKXZWAb1YnzF+y8EiMGgYjV1r0dPMlX4JZoProFfvAW2p1ZRrS1S8JH8+yPcQ
wmh18JfzHkfP1yIqgIUHg7m1G77lpDYxoUlEdCl1ddCVHZAQpBiiEC+Ed7xD72QW14SsioOKd/wc
9OVa9jxVnkBvMyXXAOdekuGfMGOj2JfsKVlBqe441zatsnbJKkDQjm5nG8uY62MveiJ3cFptfB2W
Zk/f1ij3o+C78kR8VUupkBwFCqpbWWvXcmrlcXDz7hrE5HPw+heXke9lYgGbdkqYf42KACGghUvy
a9Lbw7ornPQMX3YhVS1AS1FwWgmiUR4Hvy/pJgkEgknVm+aRa8c1nSgV9aZ+quLsZpkMfWdbkjqV
yZA3k2BtPpfbuK71Q50PF6byzbptWvdX5LKcSFrzVyWoUYiSDTYyZzMkU+MLlJ14Sj3yN6sGOCCD
ljVWIH4k/B1b0ZTWmy4Pvfzu695+aSy9f/Kz/kV06Kfoh4nQIhn8zSmS78p15XdVMd9zJph/LXpY
R6MVTufpLDXXOnamyi8EQECTU/VvLoMg4UAxbHO3Sk6DBas4GCYCjnM0JVFclWslh01sNMVRY5Ue
peZLlwbPSTnzIdLpzqfKqtcYpKeFj21d+5brR5T1zk3W0BQTQAQVo7xbs9xMelnglm3Vk63IfNEh
Eb7OqMZXyfiGDzVYelywGmPxBJteEQBR/5R13gB69RqXph9BERTmpxFa5rXV9ZJ1w7OI6HwZ3Xih
w5yTvGQbwICVZGtTF8lWi4lro7V2jk3XppgA8LbNNXV/i5Y2o6hFB1dtKOBp6sxRw8cb55+GY9xw
J2tkNTFONltEbhz3n4RgOlTkVX9MqzHeEMGUb2czd3FQJd3Bxuv0Ky/nn5rPd0ri64sdDNahoY9e
5XyXZ13qt1Fx/GQecco6sP21lebVpWwXYYvtD6xW5ygs25oty5ye8RXmV9M4xy3L7aon2C3Pgntf
xNVtdCuChiWfOhxDXei7kX6RNkGLZlcc9ab6ZTka42ecOUe/bSloemdtEu+wMoLYeiWY6Jlhf3+S
frKxsQiAqIujX2iE3+zRJ/w4b/KwAYd4Nzu+8JUVpHAbUyZkTPMuQVYx/DPxyarELM/saOmxanko
A2PaDVlv3iv18OY6m2Yo3LNy4+466PrF4MzYdEMF4W+5imgFo1s3TlHeoW0aWWCRLVkxFxz651ir
9HuQnDp3j9mq+EtAnAChqndPnXyq+qI4E9mt0XjmxgfCRAzcRovAnDXDO/2iHC9Rbfu/rayv2P5w
UTQY/1AdemyX4pgYt3j4I0hq3LLLtOGNd590BHpotlwTSPHY6tjBvXGqwh49Oe8Kh1NeyORpJP2s
8qn1CDZiQrLc+CyoQG4M94zr9xM2iLsBNdCFEXKysw4VUUZ4j5wCwswa/EadQ1xyFI98armJSXFg
PjGOh2IY9lLmxpF4zOw5QhjngqT2OBfXpSXn0GWAcZjceGQkU55gnjLnDixSsFLGrnHZRWfedYGD
sWEAbefis4goRIB1pPdSDOa+Yzv6xm4bmd6dyZ5r5zezRHBXkpvse/VbSTzmCr8hE/aDhm3oYsf6
a8RC86eyGi6BnvPkDkz6ZKfzt0a+dWUrdM9HiiG/j6btBCVqUw3ltZolWR0xLXqV1/pFZ9a/ivPh
V49AmddVpO9Jw3in8fGLjVO7s43JoqM11g5FqCxlfSEHkZRJVJnsoQIO4cyJntrS/UMkI/kNrvxl
avGtTRDcDrlQ+8glGyaP+GfIpbiT3OyH7OlJ48wA5DtNER1EAfhH2pO8j7hLRnwHH27L4DPP07uB
25BFCSmJfCdxeURH3H87tzPdf+QZ5260zStmU4+bjKyRqx3b+gUa0ybeaOyDPgq7aUO34ANv5EL/
6Fs5IFJL/NAakfcNBFHtC02WF+JI0W47zvCa8OFm2Ju/IabK9owPaanm2DvWXWysgjGovyZWRFNq
6OcEqCbUncA5mRYRW33lou/sWNVbpfXXRyr02jHCoRpwmrW3JPTp9aieJ2CkodZH34px0HMaga2s
BUKF4DGvEmhMRZ1Y7G4YX7ltV5796cfzNKUIHUHZCVTGWEO4G/ZNv7gO0sx6deYxARYrrVMXSeu1
MfT/99AFiow4Yp52bSGHg14hCy+EKo/TOGEWKOPPabDS16J+Ju2kepNmFD+P1ojmIsvuwZhoN8AH
+zqJXpjqTOfOChLkeYFHxEOUvBmPXcSgiIaLxDrA9/mSFPO5DxyPcUo+veQVkzZMZmFbIMKgzbHC
0cMSFQdt8zFHrLAwF9QnvJly37bMHALUbPj7SXvNSTKxHUTYYpGXz06r9l05+vhLCnF1JnyQwmKT
SyiH3ErAgju2uygqHfLeoV7+MGrw942po2CA4XykIucrQbGxUiUL/mjSOGaodNd6r+YdeZ1M9Q1n
urgU/ITXjJL6TjMOgWH3NznT8tZ5bL5Brnz7P/bOZLmNJEvXr9JW+0iLwWMy6+oFZgIECIIQCGkT
BlFkzPMcT38/hzJvK5VZmV29uotbVsUSRJEIAOHu5/znH5rWaU9c2MdYVe5igh6ybHEk3mTQ0GZV
E3uP0L6bJVNNBqxeZT2R9romga/pWm/X+RS8ad1+8HECEPokQI9ha6yylCh7OFnGkU5XHGkrWyQ/
5i5VzGHZDDk5Ra8jYWzn0leqM/WbP1OVJFibBfVRL62z+6mBUz4AlDWj/doaavsJii0trp2Oz4x2
tAMpcaQv2dEeCYfJBHL8UlmNtr9/UTqNYQ8aSPAL/o4x2aYq3W5N4OKOzyrZwtbTTp65Dds2fi5q
z9h56cCeptHWWLZxnrSXxlX0V+0tqduDM7j+JVB0/wlHkdfBcotFYto5+ragf2qrun9KnekRBazn
brG8iYj/AzdYZSMl6oTwlTFxpq7qsqrvxgI7NZ44lY26IfUj1I+tSG6RC/eSBDnjFZ5UAMnuhcgM
extZmr/Kja7aB3X2ZItOeaJhgAQUdGA8U1TtNF/Z1gWfPKYpr9YkY086GwtFu/tMZ6E9IBzDP9hK
/M0waOnKHdDMVAkR7i48UICTWFgDrSq5bLpPYmyOdg61WXUJQMXnDLtvidCDT1N7tBqMqRH+98uJ
oJeuaE5joTmLQeT9HsOIbZcbJuZx/iffLdVdmzZiZo7KtOCccNa9Lrrvgst/K5Nt/Z4fbul7/Z/y
p95yhlihHzT/9Z+/e7THmzCvIT395b865yn//fmf/O731v91/7b/ni9uze13D5Z3L9Ln9r0aT+91
m3y/hl//5f/0m//x/j9xNLWxTPpBmiov5dcflG/FP/+BxVb2/taEb23zYybb9x/7LZJN+wWOlqpZ
tm5ISb60Dfktks34BR8g4tUMG+dn25XWpb+6mgr9F7z/7mZnQrdxV0FjW+dtE/zzH0L9xUX9bDqG
iZGQ1Pj/O66m+H4ilv7BRYEMJsMg3g1nUM02CVL+yQPIRJvkWnnYbapE3TD8YAn55aMgPGIeTEC7
ZtNcG+UjroyTwxh5ds/nylosh+MIO0HEkQKot3bmnZO9Frl4UhvnTGVM9gmd864rP4Y2eewcfABt
xTqEOVFhaviQqNhx25RW87GFeOf6bHpMIoEAcsaMMqkks2RwzvQpdIlgGbXpoAXKc+HSUxaGfauH
+JPt6s+JRtqM6vd7odDf2EeVuTTG2nrhw2cBnvY1LrJKU1K0yKLVbpGGa/2YxwsGbJ4z0UuE4tkd
T13inqseNuNEtKs0KMKQyzKjr23vPtVWIAWrZFCRIKpWh1ij/SmaFOvrlmj0oquuU1CcAy8/dV75
uU5Q8quQF1TM7lPPvggjOLZY/Xckrs0ts7iS/PGR+0DmQ87bbFv6s1WYu8rUHnX8x2exzzX7dnUV
+bIgrcRI9bXn1cuozw6SJKxq2IKa4tC50TXpvLWv0XHFU60u/OybUWKvWTkPocrb5tU5k2N+BLpa
MetcrKYhdGM5HmPYPTLxUgYqWj5VEW9oxIGXUgz5S64h6QpG4VGyUUW28PHmGQLLWRaq8yAG64tn
N29exc+F3YRzVaSQnQbZPEvNeeDp9cy63ykKnD9r+gJai7c3/v5YulB5Df6DVVpkLsXiebLJDC4M
fSN/cQRxDxuC+2Ur30Tx6mMoyGDEIA1wcF6jlglCzTAMPQhaZ+KEzBK2Y4rXvUW3FxdYJpjMxfpu
AN1FyRfWPXw2l8EBe3DLkbC4D/3Vyf8UQy5B2YwxN9G2H7UxucskyjZ56B9Cm1uH/60bB31sa9ca
1Zn9WjVY87mJ/+YlTHCAcs+RXWWL0N/7Bg6ECdpetMDIs6MIu2kKM9FA19bs8cgJ+aZXbxoOYCe9
9hASuQCObaEusMUkg9Cbmx51jIqyA/OSDWTz3qmwvashKADOPnQeSb1dNr8vFo+MYWzWu+VUaoJc
ro/ChvFIpf1McDK0UtU9k8bwymTyEId8vlh5p6r53IWMmnV8IcqGEV6MmfyCfKcZNuK8TAbiEQZR
o4fKUaZDd968KPBJsTL95DZNNfNPSFGauepi5JWnZDdIcCtx3z3C+ML0VOiGzGVZJ0L9sDyL2YKc
C/ll/JAEiFaIGDoMY/wxuDhn6DrvCjzMV7NnwJiTLBizEtRXzcq33KPEdWhKthDVoyDQag7ztZin
KZ+Vj8XVbOr9q0a6zoJyueM2xRsdaP7ac3TPlIfUd4gLh/qPbsyzCY9el0X66BncDqFxtt0qYiYS
b3xtIjLqa1z6KzyZ5nrJe91yFarmf4iKyWm/4nw/h9Ow0mLtSO57gdU6i6bqwO2DlDTuHDRSDAoP
vB1aXWSQAd+3nOjr3W+dvdHBA8e7ZkRcblo+QlvYZ70CinVEu+Q7GS0eTqlhOcTY1pN3aGSEkPlB
X87MPlm6dn21Y5737uHOXkuoFv0ou2ds3Y0Hjvg/8MHWjrYq076ixEy/Kmxk86gpH9KCjSWzU3hb
AWqrGlqZD7lBZ9RcqBhpIXs7QdxP5pFftpu0joq5XvRMiitSxlxdrtm2KGdjaB+GiM0yryraRPdD
H5J4rtTJog7KYeFh3EUf6K3p1ndODbLa+AaD42lbBfBygBex1Awudc12FNu5DBA3HkNoM7OMWHPC
Gsm8chuxqiDKcRjEe4M3Ymam+BF4OzVEokW7/qIwfh0aRcwJRqI1jzHOi2JMBlJvHihZviJg+NAr
fIKdMGsicizawQwf/2B0PqktILyjkQ1uzsq9mkKzydson6lAvxCrGZeoaW+igW2XGD1m695rxHyI
6Qk03N262CHQU7hHjYwIYTwxq8FR1Mse9cJ7i3UGA5qGMrOIvrVZ8mL0fFqxee1JX5hNdjytUPW7
63IsvhaxymuuzXPH4cssPWDpJQ6uZ1ASMamp73uJX+vPYxVHsEGbE2nuL2rVfhva4VNlkQ/qNA2b
heUf7fjb/S4f3E0Tw2XFRHrWWOte0MOl9UgbClYaGuEKuQfbbSaqh9Jwhtn9wEKfA19F4UJzpfZQ
RMBz8VyDbBAz/Gp0xdMwNje7zT4CkTJUaD/nJbeBpiXfVIW1mIKszn0d/bmAKBsSfO/VUIcdV8Fb
TUW/ExF+OtTe2hzMdcluP3rtg+JD/fB0C3Tf3vc9bJIIPavqdRBfAm/ZhqBuNiwFb1LfVau5OJPP
dD4BdjVgPsCk+xy28EEKn8NI0ZBcgfWCQlus5amTVBuRHBTJ65wySNd2lN7UPn6tChW0HX0mcXj4
jXHbq++mADd0vOFL48HajEVCpqp/E2SAzbvi0ew/B02eLKrKrGeeVuJLPpAW11tsNm5sPRAAAwW2
abKVVpMGmEopHCCfkkBntH3yNduCzQft4rnuJrYKBytpr9WfOyIxS7J5VpPcIC1ifsBZOIlxq4JG
3TGu8WalT1QRclWw8lZjTw56fz3Cd0q0Aw4i6A/UZpViHDG7H4csHmm8Wl0TWX1FIZF9irZGTcv8
wFfO09hch3hiNoZDC3pJNltTPKtKvAB1CFYupnmzwNibTS7rN8oGxSxelJ7XgvuPUWt4KuSSnFWq
Ga4kS5+unwll/BEW+t6ua/ByHWOZSb3e7xzXAHV3GCfQrG2DTIEiPOAV0XLEIQCzYgI7RTWrlPqp
77xX7Fk2KODKmX9wbYYyqSCf1YQyuQBigjPTB4uGKSB5KvhCaUWwJPhsVoXZu9Nr5TY0LaRTqndr
WhNgvQuWAfzKGblZpX1Jc0qlWKHMsuKV6cLgyZmwWUUXrRpNnHjLs41uWc2u0Ydfv5Rj3uyqvkOD
O1aEflRLa+jcrYGRooNHxIYK/HMApWQV+82irtN7cdxvad21ZZ8nr+hgFoFSy992MgP75jNMXTnM
rtKZV03a1q/58v2xSmYHXiuRNdOLydsGefIURWJY0Gu/OLA2t8WILQgqjHqb26sGqeAybDU8OETV
bk1kjlugmnZ7f3j/0spveExgashl4muvxc3WVmzi6Un+nVuADfOWAKBdnDpPwhoJBq2tZuviEzCr
Is2aK0a9c3XEukqzwkNb30x2iMhQHLQ00NZqaJkzhgQgyKKEkh3FrbtOIbXh9EmCXyav5S5vGtLk
k1m5CUHB8htlzC0HdE4MWOmD2Taavx3bZVhC84g0ROaIiaeHsHZJZoZcG2SIHwDnM92H4DFq/qNt
NY9FC3kDXiHGGsRBPXpN8qjkuro2AsPaOklrbV1hYEwlho2lNKSQZi+e+W4NmfdSw92Z1W73ludV
9xjgpPo4PSeBdShKYizvJhU8yycr+FKAOG4NdOCh3yUPCdnxy7LihnFqddgialY0Zrz8kSQmShwr
+bg/QhVFEA3z+hkZtS+RjLGPtIrMPPknAtzMjLCTuww1ysN2Nej250yZSEXkZpXky6utWvUqB8ra
9kFsbMnBcFNG77891gdfx5o7+JY2I764IQAMKK78o4jJk8F2cKF5PI9SFfpWUzwrxbjW3aV9HS4o
c2LJ9pjwTMbnK++UXRWJYuubGeJvHulECle0WWhLBgfNNBwIZXf/Ustvf3/YFxcj9LyVlTf2kkaF
MFIcdHeN2zBj7xmU4UTV7VK1oze0KQJw0UWxjr8bVjummI2Vf2B4ZO40gM0dYiHr+5+A0Ai8agCl
7393/ydt6W2zeoIgGYnl/W+wdDV36E5ZvFWB3qdmrmCYWNJE3XvBxRaDDPypvGyB6Z116D3JU3Eh
/PZlb+3J8nuMSBi2J9G/hE2tHJrU3JFHOcxKo0+wrmm1M5wXl6xiC2m3fIgy/2CkcGhtUovnRa/q
5wSHr8d6grrTd0k+HzWm9YkLlx0SSv+lmOCVYfzyHJuwoqp4+Jy2uIEUrWtCuKVAiDNTxjwGc+gv
BHjZ1vkHfOH4vS3/McBDk934T9063nqOYeEHaTnuzwZ2CUjZJEgq3jRpTfi2t5S9KsoFNGyZc24r
qhpDpS3psEUXIafX/+b5BcntuuWoNgTl31uvuaPQRxhI7aa2B7Dj8lDZFJM0gsy7vlHs6zhczFqL
KB9tWv/1c//kMSmBClwwLRizKLlUzE1//9QU/4oIp6zdJCN9omwY69Y9D8mo4bo0ziehbtQAw577
s/5b2NefA1b/C+TrX4Fo/w9iX7ptSdfYf53mcwryb+//8VAnt+zbj+jXrz/43/AXdmG6ZpHDYwFW
qZi1/QZ/ab84GJuqroS+7rjUD+CXrqGVshxIuOo9COg38Ev7Bcc3QlywqyYf6A4/Av39unJADflQ
/vvxjyuJ9fLzUnJQYarC4Bq4LkT1v7+fSjzBqtSFNMjBmWH/EXyhhrHUMzms+lr18mMFgIMehVDa
Dk+gWe8O1irPogcqAG3VJvYBGxc/PTpld3byaRfq5pVzhUQX4h/qKJ6bCPfi+Eaa7d7O1VWvCNwP
9kGaPzBpMMzwmcSxQx+5zNj7Yd1hFey6EPfKHL8N25tO4WA5W614Jsd+hagsXkwM2onY9ClAkwO6
vWbR4CcKMy+BAR1P/SxpVUzX9nYlBftEL89LRWxjIxnnSkRfpzKe6zTzowE1zpQveYzigEy4ixJZ
BzdrplmJz0XWIH6KCBDO4bXMMz36iEaokE5tHwoiu+BEascYN+tG2N86ggzxB+ok1EJvUzMvNdK9
7jfEX4qFocCTrtpzI3huPLBdO30n1eaECG05Bf47pi+2gQ+VR0lIPu7MDpUXSgCPhqHbxzBpfYC3
GRXlIsuY8KnJPmySfZ6JTZvl/EixEKX6oPTjMWSQp4TqLlSnXe6qR9dTGSKYOBiNRw8T6V5fVal2
oRBdmXGFCw8iTivZV034ocFIBVN89erxhATkrAfmFW7iMmUeVi9xrT3YBoMXiBVWHN00c9qNPS8z
zva91p0oVR90FG4xhgcc+TjJ7dtxOopo3EVWv0b5tu3dcFtFTLSnaI8bAHdFiEXdXCQxyosWdl6D
Tsre6Em/NgmM1lL30EO7z23rWo54QCjjUZ2sfTO+qgnERlcEH0bKfcDMdDeYwYNnaTuvFJs+85cj
ajRcklRYcQ6EG545R2SL2Ym2CJsCvbFxjbvkRlbLIyI8bICORWBuiibYRhnqRZ0onirey09Y8/pL
W+swoOKvIk4+TD/4KJvhJN/GQpkupcNNLaYzjogVTgSjSjuv0dKoMKxQ6hA/wbAQt4qYnGujP7lZ
xTA273cT6cYzqKIz5oFb3LyOw2Rt2jHcAqDEmsmQ2TzoAe8gph0EOm+kJWAYUID52PSrA9L0wVhR
D+3xfLjIe3IqzY1KTo8wwy340ZtDo+I4yyEezlYwnvpCXAMDM9meySe6x6qMbvfnGPGnG/DlrFGD
kjSKQXnpf3i1w6Sc0bM/JDdbHXZQl5eCTwUJ1II5Wya4/5rx2FFohmp4Ndvoo4prNgnZokVbdUz2
ikBfxTpPx3DjgTPn1XgZSFEBn0PFNh1x59rHfbMqI+5VpSJ8edlFw7oqUSMk7blS0n0ntwPn6xBM
F3dqmariODPgX9xfgANuNeOmsdk2TBRxYLvITxAd+05J4j2Bpjf5xsj7UYOFYJNnRd7wpSZ0sNPG
WYcPo3xJHpz5waxwAREbU+ejUcrp2NfqsdH7de6vdMa8vlHx+6qFy+uJXXsZSTFBb15rTJ7cydwQ
xvTV1eZTwJ7gifalZT4s7+04Hnby2hKfvazvGiyVER5P+jqKsn0UshW0qGwss0VzwFpvUzKC6+Rj
EGIZhlf6saXM39C1ZiVvJresV7D8Lh7RWHp6aXinjM6+DpT0s1idLqp4qBX3xccNrjKjrRJVzPBa
tunpaMNFCszhDP65aLIl8R5HpR0vsO2x8cAhwctDmAfKa+f6z3BdzIOoVDJLENV7PiwYOnuDMhOf
7TfX9D5l0DsgcHw0WKHrMh6Umxl0Y9mM29y3DrTKhXL0MAwycunuo61GHcIejXjiWAdhduepVEnj
ngFZ80dzY+LLa3y1ovhZzaNtUxmw+5I9in38DqQHVsAtwTttJeq8+lIb1ZNMvHGL5lzX02qiC4i8
YTexEOT/lDCEYL/F6/fIoWGvYF3sSrN9q70Bk2tENaI9lzpLjJZg7QV4UtjmRm5WYc2yYpKZocpN
tprdneWGLQZIqHn05HKyNdF00cBVmrL8hA1hmw5nw8M/PBQDDpnvEMYe/ME6yCUp9wSJEQcRnx2L
qNZZY5oGObLznWsrQUUNE2rXRasDNseZCBqiNidLsObZqCDKHtH33BqeI8nY3dwWnyG8snvDYqml
TG571kfwWAUH+Vypbh/uK04bDnhk+HNPEV8aRTlo8EyXqhI8AXuDAmADDCBofJpwSSauWo+2gwJE
Cs1lkwy+N1fN5tWJyhuFbbcxI+0t8lGSQNeZ2Q3Z9EZrDHO9t7YRW+xjHIzJMhxHFbiA0HXb2nLc
fUrg4G2QryxSjDrmSRtf02E4unk87sY83TXwkAyFDsnwnGYZx4y+PDgy6MzCBldHc3BnAmUiOOh5
6INuezcACS3Rfv/T/e9G7MnXfdo8tLb1HAaRvpoiy9imXii29z/dvyii+vWhMORlz1SJKrgSZIAb
Vm1d23+FMAPNy2ge7RbLHtX1lFmiJB6JhEFozF0JXty/9GOpkTBPNI43ma+IXWbT2Hpbz0H6CAAS
hIhuIG32W8ctUN4ghCf6C0m8Gl40WwsexrRfOsHEFtKqGxgn6JGU5cRgoZviZYb6rm9r1HzAssrV
qT/wTljFpMWO5CNFI6DQrLRLTNP4m0Z/RGPZL+l5MqyvlHpXSPTm/qWViA4XNwFi1Ac7qIYVRVFE
NrjHpx6uElChTMJD1F8XZ+Ym5m0y3U3AKYDhmHOrMs1Zlm1HxnHWfqGFnmcKXhvk6MxaiUa1kNMQ
eYmLJZEqosQwrlFAmSoTmXxjNowmuLGnSH9LlHjbZeYBmU4zCzoG/pWzYZJ+xSAFmzaWeVSxebAE
srE9pe5EACAJUkO1HD0KHQHglKhp86RGS1T4GKPg9MD2N+glBOTYvsrxqYnER6+gx4j8kFiAh56D
D1N4C8UGk7GdsOK/iTv4yWlaOASp8Fr5j4bRtK79VCX3fmknTd9lm97JFoArM1HAULN71KVsbEYD
39PaeoX/PUT1X5bnf2x0iT1g/G4Jh1QBBt0/mTyHEXd/1Mf5RqKPjJJ6LTlndn/G2+NA6OykjMiw
w4/BLv/GXFz7yeJbvmLdpWkxsNem07V+6jNJDG5R8kER93ztOBpFNhsT6yFZWCnbmtTvRuS1I3VV
XOsgK7Qfmqg/6/Bpsn7f4dPVGyY2qDrzABd2wO/bkt62ByPyinyjN/QObHFZ0MAiL9aueoq1/mQZ
4a3OH5rhOTTTXSXYTKmnybn7m3Zb+0O/LS/EoZ2jVnTl///+Qnwjw6ug9rKNvOdQcJ9MCiJwGMdW
n8aCeiRhVAFH0UFW2GroK5L2hNkwEZIcegl1sos3eiaWhf3612/RHykL8sqgQKi4v8PM+zltAkJV
P0UjgdduS+emZjvAwWelDiE0Q+SfEU2wFHH79b6qYK3vwmR8owA8+/UxN6Ob6g5vpD6yxGRV6pjT
0V/rlvJaJHC0ODGNCM3jSPVDSYlLLD4Yw1pWPrhNrOPI3ASsO9kcqKRnOclwSoMIfy31OBkm3KeK
7Ga8G/ISOVF3iojG1sSViPtVyZnrOe06a8d15dSncoQcCns3xqBWI5M56LxVZlUrFYeX0kCLkfoX
xR/f4kl9tQYBuR5mnyG9YNuTV6Qfpdvy66NbhcUbR+ccO8QOeJ4QtUQlbiWh7UzzAcSy785Bhf7t
rz+FP7s9hEbwkGZpKoGWP92nehK6aa6LbBPo9Urk6rF1k22afL0X9MMF19+Hv35CwL0/WRpCMyRY
4AjWiLykH/KG3F7DktdhZfrWuKsTicGurMi4RHl/qjlv0RLEt1EOWSYUU2rbnemyt6VItwbtRNKZ
D9r0ArvrIcv3U9qdXLedD0icDFhuM1flZki68Wj0qBId/Ql34bDB4srKCHVqObH67HFiG26pAOXv
7RmcG8rM7MiDp+6VzUjCneAGKSquYecy7RrtCWKkOk9NLBAjRuzpFws+gYKAGFhhLaJkn4XdKqy/
OnL2q8Xtgpg65IqMFnWc3sJRx8Ssd8yHSMM8RBTKjHm6r6P6rwhjqBz82B2vRe0Wv2HGAjzbnfWy
WEIFfMri4QJj8kxCyryj86PwN656QlFekV1vGp8ruuA8CW+yVsYkfh2ZCRqL+rVqx7dOpwrMQpCC
4FRWD2FIg+4/dLzHGFbsYzXdB4646rm5ge+YivFxUKIPRS9wScS0zG9XY5HctMTb2gSBGcehMDZY
7G5Gdu2uca5Wpx1ll0mhtBuhai+FSWCEbM9ya6O3E9subsrZ88DkUL4OAjoPruXjeoORlN1iOAHq
66hvniMOtgY68dd32p+ceTIexEVl78DQ+gPSaCsoNRQj28iuUXaSAx+7drG94lW+5MwqNtnf7LZ/
tuuDWnPGO9DHzJ/TLSudcXsiRjbbmD6wph/O/+4k5+L/uH7AT3VB9KCGV93P8SxhUMZNoqrZBrUW
00qTOAE9mc7VEK9LwihtEKjnGM0mJM7l6NRLZq2Yp0ONoLiv3GkXNbjYGy4uApoEeDaA0YeYbqvT
CXRkI7SzZBsF/IwMl46irw4Rang8o0mhkBRJgp0T21k6XFpfv3QRW3VVYUipT0vMCfa15c4Guz0Z
fP6tF990d9w1TbPLMy6TdtA2pkvgikNciM1g0AnU2d60T/gPbUz6K3mRJuVPaVkHbDjOuLJyyyw7
p/iEVTM1Kvk+wzE2kDn07Rku3BV51M6xon1WGXvk8kulHvEutQ44Zuzxn1vEJh7nurmbIKN6IC4M
2Lc4yuE0IWBudfmr1trlzAsgFw1UfKoefpgcF8pIKxTG+24gTlN3IbSRR5YYGwlnyKdTKzYa3EKu
mdWe07paxqV9VTN1Lnshd0gQ6PlLskPOcgcXtIl/fXNr6p8UONxirnBoxlTxh7iZTC/gBY9pttES
js8M9968jDCixWMAT3hhzZRY3eUJglst4DNShnDd18VDMCgvujuHvjB1ePe1bx0daSusQ4sJf91c
MA+elwADsmPsumOdDqdA8R9rh3mUE31majArsgYkUD1ERvg6OvEt0vn9RGQybcnaBzxXmI5FH5mJ
q7fOnleCPHSsfIpgWVS01XBqPfMgd9VyYszn1TNFrXeh17/Z7Pwpm5lt5HtR8Eyjgxk+1BdY0xqY
BqChpwwn18FPqG1xZxjQTX+RvbEdR9sK+oo5EQEKJlMb7To1qXaAfdBfXcpAPdJXDgj9DDA6WY15
mMn59JAzH7PxZuVr7VZU9SntSFWFrCOLILOWSIlxddHCWohLLc9et3l/sUxeceuzJAzvuQAZbPBw
M5UTLUOz+OsPWjd/Ci251+7UsRyVGkTRP+xjpcANTMeoetME5iWtkr08cOBJdAksJJV3JUkZrxFI
BX4WRx1DRLGpqDyKEeAFhFPnjjUkCQ4PKrQ7K1ntxsCaFen2sijSrK8WQArzqJksXByAUns4SnQj
i51r59YrInq3cu32RGbgSlx31hpmD+M2fNhcyqF0fPM964CmeCEA9yI0f2WR7M1UZaQfYwhhHSKS
IfysZxxMBlq5rKN0P7rtoooR2VB9cLDn5fSmy1Mh422NxCNswGXXxPsMd1eYeCdGRLvUZgHLxeQb
8U2+ZmNSL9guXaJJ3Zdo9ur4q2In+xG35JafjUMGvxgXo8FaDrDYZcVhD+qu4f6r6VwnsWjLBEkc
w0jvCh4oo2udq0QocDifEYbIuScOxZR+SDjE6YanjBL5W17ivZfiPkJunNZ/VAkEhT7dW4Ljf5ym
NzziDY8tgTRKJrVKOBwm9KS8xZSXZnabVGYKPdb1Aaa1quizGa46OIC7q5p2N4qT7aiKWeCo+yIB
iY3sQzvENyn6k6g1pmhziTaNcN+UUTDhbRc0QW/yRUMEOuvw3dBsblUbNC1qT/KoDblJ+848+N54
lI8LfdwhugmBi0h02ZN6c+sGC848JtjBBNWOKMjcC8Z5k4iN3AYlsoY04iya7knrl/cmdmzPMoJY
y5FnAM5orfqibOX21wKSqyjRdEYHDNlvIoz2WtbS9QVwdbgqxWSrBH1NMaYavQhmg78zTfMqkbY0
4x+wjDLVRLwDAp+wj1PmFcFLRAaKrFy0ZLxgDHmNfNglnr7U4umtCzhzONY75FdKF22l87viVivd
mua+vQ2xjJBYW9MkwItkouQwZeNtUYy7+w3P0EPWcyHn4dDzfrKNCFABkWVL2Y0nBdmzSbMAQ5zr
af8gTwFiPGjlzENXd4vMf1MVcH15w0n0NeJ0KwaKeDQMW3dAB5ADL9R2d0nQwM2CiSOtZBeeunVX
gjqzL0qccCq897/ePiCb/7FcoO0zTVclb1sQvv37cjsZjajU0atssCh6y2reyKlHZvkJnAvAo8Vy
SXaFTps+AmMyo0GdzkKS2LO8serAxXukoRhvXCDivE9OSYx6hP3z/gts/WsZUWlWUKHd8S1yFEY6
w4FT9MWVlpqW4yNaw1EDPKhf1s+xonczFZuiIVT0rejY/LNKwbEQNyV3aMcNqvWUuXt7TG26ZZ8w
GtUsqF0d8lHy8Ipvmf5oTSyTwcKBQ9PLGxS9YOFH2FraoAsViepYYIBtqkbRzw4Zc/m5FeApgG1o
HwUg4e1L1IykQdCrdR8qRnjznAUu95dgwtwR6m9fYJBBDWGJZrfU2ZzknvPiK+pBLTGOr4KbCjMe
o5SLoQ6nIRKbBlvoQEPTUS3lYZqEDfswNBGrWZQ9NZc8APGBd7kj5fqrbfdFM1465hpJpB7lb5P1
iq/LHjXcxk9KZS9zZgLyrogxAZC/xAXvx6d4L1t0hXFCrENzoeQXdXcmWYSo2vENOdQSdtiFdE+4
l9pqUxWUI3l7UknTtFU4xv26iye2pWLpl/UHjmJnwxqOckE39m81+P+fu5/HAunI7VsaQsOomyp8
a34cnzOTpl7712P3xXty628Vi/m7hOXh2z//8f1nfpu4m7+oZAHjZwhAAmRngdj9NnE30aLYENew
VPp1rv7ryN1wf4FTghiFEGEUKQzX/6/exHB+QYGv0ZyQsOkY1BP/zthd2D/vKnI3IQVbqJCAJB/g
J9yAOiOItMktN12cWwuoSNtJAzWGDLDtpYV8mJrAyriwzAyMcMKCPdla9mFJucpcbJGWNnUXrOKZ
qZEuFCn1bIyw1cdZleCi2C53ZtQms5VqI6UravJNOrTiqpN3sKQ7AnAws9zVSAqTOHhs61xZKf4X
B3ODBViuNa8tq92x5cPNVSDdYtkEXGQ569qGcWSO6QNESPQGwsR5YZEFHLbm5PgMBPJ3aOETK0qy
AHmJ87hzl11WX4U8/wpelgYvtE2+CIVkeQZm5IBj+IGi04EnbV+IuvWXceAdHAMv4bzL4mWFBnHp
VRB2J48k3swkaMg0X/Io2WGD0WPCaDZzzPuYpo3+OpvEurDDcl+RgEX7BssuHR6wuJ42ttqUK0Ge
je77XxB/ay8Ofs6z2Hn0orTapnjBzNXx3ObIbyiC2LGDCqqtw9RSRLY9H0rJt/XVz5NazzCBdOeM
Ul76HhxiEHH84vn2Z2z1KDCNyioeCBwJlpXQ3icAW3xdioOWYFPj4pxCmmXNHG/ENLMOv7T5MvQV
TBzjigMiZU44hk2Dy+ESn4UCA/JUnVnNinvoI+5hmhoFAoEqal7ufGBL47NfqXpzSXGvWUwDbCdz
8ncBOtDO8b+ZSkz0tUdCihboz1WnP5txW89dNw4WfRtAWujy2QqvCP1AMdmjKYw/RqwpEns7daqB
fihP9y3a+FRYZ8/Dt9CurXKOYyuBc+H0f9g7s+24jSyL/kr/ALwCM/CaiZyT8yBKL1gaLCAwBwLz
1/cGZbtkdVV193s9OE2ROTEJIOLee84++zBT38wa0o6rkEHkHmmlblbep7wQO36xkcSLdTVzyt6y
HipARrPtX+MB4GCM1ymdqqcBmTvTRhFs2bbQuyR2E9Mynv0EV3qQPFhBeaVQu7riS9uU9w310LTS
CQGZ57ss448CsvYTDpLT3KByNLZLjefCxr0955+UiyrLr+unHoC1HwAyyTF2YM4AYYnlhg1qjJcp
Kn2A4ALlv8SH38R3Sa/uJlgKMRhqzNf85kOPI8DtrK3u+01Ton0pyYpbR8bNpsdPjxv2aCcGXSdg
FS0hXiBTE0D3nOObZpiO4KGdvaf8Y896i1V5nE4DIvAETNfWJOEJxkLRUE9QFTdiPsksefZo9CFE
oVhMRfk9C7ChpBcgzWpXh+Zd7BjAopha9a2P8C94eveFem15LYUH/6F58oy5eySufk823KYy2/TV
bgoaacg9rCguSxwHEHqwfwW0fzuFwSs8ZvMTbBi9QyzR0T5GTJfe+IW3RjLEW+JE5KEj7mcjQuBb
GpKfF+ekvtvwzbNS4M5RKow87SD54VKTt4M8NV9asq3v3VsbuO85tI1bfFfpHkaZ3BgSYnBNkGYU
mx/mcar3iRgeS+kbkQWdakDKvulnC1ryWVc2Ta+2jfD9I3kxRo1FWD2ouZiu9gLNzkKfuVHdnOxS
ey0yZOPAw09AQsxcnYbiMVC04tGsb0VOBRfn7J/9vsOilIo7HN7hPl4zm/t6G8v0qU7VgqGletJd
SrHeld+LLDYPGNmr/ZyaX315hoZrnscnchmPA7xpUTkbk85kaN77yiyicB5vh/nBsrMLWiLYsXbq
kfUYR0EsvmZykFFpua+LVT3JpJcbukc+MNfYQ21R+Zdswm/LAIbOTZnsk2bq0a/U/aWxlnI/8gZs
1bUX2VstmtYs35HW/G0g9TCNZ1zC0yud0oCA9YxECzc42EnXHedePviTpqg1Gc7XccC64bfexbLc
5NT0SYSGs10v/JY5Qb0zp2ZXw53elEJ0x4XAGEfCfl1Tv3FDqvzqFsXWTEjpLYLhUOeje+iDceKi
w3V0Dgn1w1TWbitkTJvS1t8tHzNaEy+gsWZlMI3QLjFY1j0ZvyhUB4lzxCAmGd5ieUmRcFGL83IG
Vp9jNS63HZbFo9HWN/Y0i0sA5xWUaRmNCSLVVIX51a/ABVI5HWhqhpd5UMDjQo9oQ+GSZjdnu7R1
PARAdHbe30W7vpX3r9TyPfVh0L3/A6XvdORA+/EuqxQdRw7nibAMzmUUx8OsoOD/+FJJ7xTQ8gnr
hdIYdIawLdIYIHEg30RuYD1MZEucsXoO70pnX9vn96+qVe3sGDO2lww2PkyJ76VLOVrPinyA7A0u
PbxcqFaF6hfQbMTJi9m5BySW7+YQRuOqh2Y0VZ1MHByIsdn2GsuNAqL5own8nw3o/7IBZc7Lluzf
bED/2LT+V/39v5h79+UX+fnnzeiPx/+5GfV+Q6rrhQFiznfzMyOdPzej/m+muTbZhW3/2I/+5X5m
y4kIBAJPaMP3pFvN6PEPASg/om1pW/zQc+kM8qNfRJ//TgSKZPTvw9ZQCHBTtknD3cWevf7mP0+U
ZrPKQb1MAv4h0R7kSiXfUfj1pP0JzlmTSD/BjiAjiSM2f3c1srXhqUe2IpZvFiIOwniJxU7AtGTH
cbwfG3Bmd516Mx216eT9Tx/zP5kM07H7J+8W5bfJ8DN0mFH/UpDXLnuMIEh4txMGJ4azG6iH98IH
1hA7b3PYXPWQ75Kl3Lj+0SjFo0+uT7PczsFwVEb3xSrp/Tm4PegyJSNkiCK+kXWwR19zmh0HeRem
2Zr0L/Y64Z1v/66bGb9uuUnjO55GcUnM45huXEObqPsye+U2Xr/HPfIW26Sqv673wTq36ZqMfZ7e
1EgtRqBzguVufSkivYhQuQawVNZvrXdZn1I1Jp4n9LGkKa9PNbrNWQPkFs1Xh2f/800pvMjre1rf
4PsbViNYR3fn+eV2vY/k6RKMifHoRXHDfWsDixscMcnuha8VX+sRiFXn8NL5Xif5Dk3m3XqftPR2
Lc61lIfyY4dMFCRdrKvclTS/OMPCqPAedHdOjk+2R3I78F/b79ZHOzI8ijJmvKfwkvAcsq5WjuU5
ZuOneKyiRklmLKlVBFrnZn06K7v0A3Qpe0AMiIFbjg+KeyMwzLfry46d+G6BfgGyg1PwztUXp95r
HpFXPAGv8f6+eHFS/vZ//qrr6+HG3Pjk9nSCoIvhuP4IC/r7/5mViC8anpxFls77L8DzOE1P0J48
rB/P+ruvL77+Do4BvK/K9+vX60cYr1/zM11DEqsB7z8L3hok4VdHgHxsUyihxUrqTsShZAPdO5wa
GDA8vh7q+8x6xrMSCcnhQHowLi22lbv1n+udtQn7WwfHWQC7Ie5EIWp2sgHuVMl1vrqs34+B8A9D
HGXLJ8lrrM+rc+anebnNebr1KUjB3Yadj8tUbtd35VF5/PnQwOq2hLttcqCEUjqbmK/Xn6n1aXeN
s27ehn3uyG4jze5JFMO+5OHrO1gfNhZ7L/xo2gZAtfg4qHk/hGx9sqEmfwfAj2dvMTBsSxVy+F+p
tbYChzft0ZJtcf44GfEzUVuwv+3mU65Looq9DUP9+7gsXsfGyyIJUrIK2Bxon0XYv1Et+ko22B1i
cj+1bvpJ9hFwfROg/WGkIbnBTf2cV2+wwTK2lLFi64C1dBbj18pJEKNVyN8SThgCUe4hJez0kHCc
9Tt77B4K0Wwb2ttQj/kE7TsuYv8xT/zfwCFoFFzWrH+9iB7p4Uj587L5x0P+WDdN12Gd81iXaLyu
+pc/Fk3TE79ZjueYCJN+NGr+WjQt6zcLe7kVIotxnNVr8deiabKeknuFaceGmPz/RYaY9t+H1U4Y
2IHrhK5neYLl2Xlfp37SYQgvLJbMTawn0WQGdhxiHIyiJue8Mhmc5MaHosJ9i1LugijBeQkWVkwr
bOdzXgJdHUwEyWCwI+LGRoIWBJGji0NDEpJ+l7NBFoLmBKDW9sAIiZK1M8sd47HT2ONfqJSbPI6B
UV1JhX4mRmkvOnn0cZedZ9onZ6QvaJ6hmAIVwthlwSgAC2QcCYairTRqdqjwK4IQ93Rh0tsowgYa
bzDaR9mJZjNXo49tIAbaM+jlfpmoSgV2uKhOpxxgQP+gkoGkJdFZewKb8k2ns+Cm6xNQPd6LqlLg
ufpJ1dPR8WIQ5UbnXpKcBMc+OS6ZTTpwguUbh/p7bKbJQG7PsdRuuQoy9G3BeccAHTapMzp3mnmi
bhuibijo2qxhLtmMPftd70vnzh8C7N3Et8DLgq1xN3RtQNIWMkeVlw8zzLUTihT6YlnosKRIFyk8
MGK6Zx90EH9XTQ+dNg/L/WR7BrscMlhl721VaUb5mOujBSoS0AhuZ2h6dOzH/tZ1khuSeIZThi7T
LDznXNfT93cE5Ngbbxgw7nVtLY8lIQPbPtfJUyXbfed7EwBxp7kZ2oTs76ZwTlklvo/8jkj7qQg7
hHQtbSdg0sQ0JIKKTcH6V5OfQFlJq0NT++q+JPj5h7frX4oM11boT1q79wPZQzDEySEwlJnBOin/
6UAuF8fJjFh7T5WiYSfiHll27+5SOvq72B3ik2sSicLrpmWRfRJuFblNWW9A3mRnF93T3RBSkhu1
CYhyZEiQD+aDD5420stg36tN7YXJs0nuOcrZIDn7zfAgczEQn5fNNBr6vWVWDNd787YgIvrUOGT8
GV2JVHfaJqPyD0G7rLlMPjk1sPuuAxIozjK0zVrf1qU+pLMBabFgrfNgKfpN/tkfFv1BU7aFi//K
oNd9TBtzNyzjJ6us0LVrDlVcoNgr7fouM+dH7QQdYxOI034yWs8tyjVykgU9n64Mn366yP2zLexq
9/r7J+6srkGfbb1YpQf/Q7pHmzeJRVM9+VhDonTuCKZK5904YEq3E5bu2P1QJWlyV1wn0JOXbDZQ
Dw2fOmEQqC2bKVIzq37Tt1/dnihev0CaapslYyJaAgw2bqQps30GeXtD0hghIgohP8X6stPNaJ6z
aXS3bdyjwcrsezOrT32qkf5OX9YSk2nd8AE+YXBkdnivUpo7QvpptAQ0CJCUUXPLF6upzQufUnU1
LPsQ9MwIi3bc2oma7t0gfk2cCdSsqhAPNuZI5vA4bH25MKb1m4+j0NeiAFVe9otxcIKrBskYzXUL
4yacSEgOmo9S6ODeG50zjefyKBb7G0qR69ha5tHn4kaTSh7KwVRbiNf165yMVye2I2bm/q5zDEbb
AGl6GIL7NGuQVWUQ/ZykpjMws5Maab3JtLY3RZkST2iZJ9YhzGSLpF1EJpzdkVq7BtZKf2sONbiQ
ldKvs/DNR/JRAy8lHCK+Ns5LqWv55DrDKe80Qy/N7oF22CGt08cuMIItbX3wAvjbdqKnZinD/kBU
9pp92V4rodsoK4zbIdUSeP3iXhrPfPGq5a5nFE71RUdnnhS8Vy3HPULU/ChX7wit8pKjmRn0shJt
JASfplFHVeQO0XdE/M3YMtKAlWTglF4GprSKPDO7seozkbcAaBOEJkRBxyEJ4AMWE3SZRnCGCIg3
wGQjvLiOu7ryj83Qz+d5Tm6GwS0PnOjfOi+3gNcMdB4tcA1xkH8FD6uPZdFaZ5AQRdeJG44rcqjR
74ExvCq3Jb1dNGz0MYqRrAsEA3riTBM1XjPliSvJ4W482GlJiH1PC7aK3cMk3WXXzy45BaHf3Lzf
+BWiFtWr88xvhuY8R4NWkiUXut0NddwcLWPwiaABKlfM9Xuz8Y6cBDlWuZKGnKsPsEvIO8YPfcwY
G22HLMGnRKjoaCX2Afq9jubFZ3nKk2u65uRZQXPfefpr34Io/PeXAeeXQlaIwHbWzQrNoNV4+S5c
+em6Wy2Ags008R/f4TcklE63quHjeHP6Jb6vpnA5CCcl6Q1INvtcDHrppdayvzYu1KOZuuSRRCbY
88ZOdUTSz5JpTJ83ryIW7mVQibFtnSG8NdAccaCs0RSM26tWUISmhBdzqp/iOim28Bm6rUUM75E0
HRZ5dyC+erbzZySvd0UefGyrtGYckJI9bgF/8ShtA87PJ/rPOlqIiiIAAA+io+P/RXcPRuZvl0qX
D8kKkdYyybNpeFjhqu756UOykiGOk8E3HrOidRFXUC1YFbVF6GfQpd3ltIROS0oM8cBIRKPW75nL
9NvU8GGz1y365BwF3SQXF5AKl6CyGl6J5Gy2JlsggtGmb4x03CdZnsl/avp+umo33hSuOgeQPA5Q
Bkg25fM5G2RHlandYbpp3ib8YJFapv4EAD8/IFCGW0JT7homhaQQP6QA4PwVcciIjUvWFRQCoGGt
ux21lLFz7Op3uL1kZCd9sEkRB21qUjsvC70e+n0VeWOkfqWT2tdtMW2cFVozTjIjSRMRUgygKP4y
US8eS+Egf9focOqJAUQYnAFFWzdqYH0cDQgFru3OV1Jm+o3bMWRiSsiesTGJuREEJGc95VPtFXDU
Db+M+qkriUKEV21XBuyCWbzCev1E2NwXz0jCg0XhxDAzAWEKbmkgIax3Z/eiGXClnbfswYwFOx+t
3TaUFZQQvWyzJmvwhaCY90ILSOhAnS/jDueg2Tk3Y2UTljTTiSnDmb0rydwXmayl40T8iTcVGRdJ
gO0tf1FLjke9pjZ2k2cRAEwCeE3/5hoQbldzksEZepRGmO4dnwh5YRv60cpET7SY92xX29ipy6sJ
GhKgT3mFp5Pcv98cwX9///dntveL5Gw9sykwfBF4TJNxMazT358O2lGZ2kiWNn7EehZG4ZCEl9hr
wgsqJn0UjvXatOXRMJbpcXC/Zks4o7Lfm4bFcE8u6rOA6GxU0OkMUVApWJOOpFVbe4Z00xXXK2rE
5ZHuMRauzjPIMA4eDLeYPwYVhE+mzeljU/rVVoZCHhAcbaSiznYDC1yfuw6fgnaI6OxMN6rmem/7
LV46Qi0p1vtwA8YjJqFr+eJJUpM6N19goiy7TttoOQmU8IPrBJMYBUQPhKNzxKNLwgCFBn80rxWv
IaDkxYe+P9oLvFEn8eAK7TrOnPusnEoGD4V/8F3gV7I39v/+gzfDtVX5Exni/ZoKRwylH76ZtZ35
yydftiSROKP7yB6RFZP8qztpPugFekyLGYnJdPzmWXQSvGHqz6JfJsqVbKCLZRJKO3AaG6FbHXLd
E3DgTuQkkv8WeQ6Y1sZvsHXkoQmfx7x4CX14EVbkz8XQ0KyqYhbQyOGcdwQ+qOxD3QvnWOtrWg5X
4Tf0rJrUPI0WhKRVGt55Jckb2v8yp6V75IxfgLPBaJzs8NTY4rIEWl6HoYzMhl5GK1bIMTtG5mLl
FBFpNd8WDidwLgdxMaTeGwwINnVYO0TpVAEzwFpizxh7MvZIwCG3LEtk+maYLrJE+WEgM/oqe2eP
AZgBHy2kqJ9T51mYhHfZ+eJdSg1sio0EJ8k5SSR8LIKI7wYrH5D94Huypr1jCDpJ2jS2YZPR7FSY
Q0YOuZFaZzeNlYuBIKWHWOvkOJaeGZFeaF7qk2WSQ5iEnnE02DTdm84od0jN2sgg6+JmxA1mpamk
beld6x6tjlwEiJ7YpyOnYGjVMWmXJJ9cQ1e+9bbmlNCk4NX5F2uaus9BjjRhdSwoNw6OJXvCka34
PVjnbwO04KnE5bmS/wjyc9Hctc7h/erqpNU9tF51JSDnVjbGXYHP4q5VBopOEH07hwDSqtCYWEmc
FYZ3ZgaLPb02z0xgapcseivzjTMZiCdRtcmrnZcuPB85P0hFEoaXQomcxYeyC8yXcVojViAxkqs2
U3UC2pktSTQCSol9ZwTVJQt83AgvpVVmd0pR5VgdnH4X6iG0mG6blCjtBvuip2pTqqG/jHRet6S2
/O6jxo4IPCTRRbZiM9PffbblOZUYRlWQ1PtGryab9Z9Bog9+mX2FI1ef5oldHKcUZa+l2X8ztQ5y
PnansK7slsA+j92Tbc/lPp1xhvhdEm4INRI3fLjBj5nTvyxIf0An/nYWI8ChHDUDZHdrw+aXijSo
zLKnCakeXY+FbyrDLGrc3mcIvMCudoPHxXtPLq6cOz9Hj50CMbKUJj92nNRhJsgXrLrHakl1N9lu
e7EzkIMyvjfK6sGxsuoZD6xndcuDsAg+lTZJEqmTWi9hoB2yDTx7EwzA8GqrwfpLL1Jo1qT3bZnd
AsFgeDmeGLXyl0j68S7I428DmmpR2OEztP49vKDgdmBUurEIIsM4OhGhvbSkhTYIA6whQB4dM+Kj
O9NvKJyLvR51HiEii48xzC+SB8AAhkZMm3T00XvOwcVYguA2VnVy7EvFJNVTFS+cVHdub1+MWcaU
TiHswCrpP/rNcsqyfEFCoIZdkYgUdqjlbqvmAYiHS0OmTl/sRaljTigLyR5T9lzGTx5W5x1FkHEz
xUFxCh3CFnrJTAhWI4e1nzwMZilu4lAsUSnsaxZ7cjMGbX7HLuiD9kAfpLOVXz1YV6cBgF6UzKuN
s/e/rpP4x6QnYEenEj6UTW8bd18V2uOFXrJ+BL4507kJ/Qi1BBpItgOPnblsO3oIBzilNKNdNrq4
U092TkE3mQu7eWmofVEMB0KPCKXxy/jWUnWIHt4DwSqy7hCkbbnpOqO61VNOX2M0XhG8DLsqbsSh
nVEj+V5PmcGCWte4HCrrWYgU+VQ9uJs4Zvoa1xmSay+NpI0SYCnHNWyR0Nu4kgE4FK/l0FGq2wVN
nx8Lwgk3aZJ9SLOEEADmsVFBiuOmSsxgUxchNSxRBjDQZsJuZOTq/OvookRC55gf3NpOzrKp9J2H
S2Rlt227UZVfTeeODWhM/DfRn6DArGtikpKe1xL7dhhfYqfMb2UA5qLoi5eC3EEaNuaNWv/VqfAS
JsujUoV9Lmhm4invmI6ZDmoU+VqSjHKnhab9ntr+tiGjeg/lC2O2KAP+hGH+iDgWdGJN+Q0eNG7H
L54KvIfs1bKN5JzqcdlPmB3s+kEa32SXBtuubQMm+C5TD2byhxkBQmSKOnhxlqI80EUkjDwjpzMf
qbtYBl4NXRIb07FWkobGjAnupJ2y/k4a+iFDfvlM/ECz7SaoM5C8Xpqk7g89XhHy3J4He83Crm35
MRjKo2pvkGjU1yVxmbLVJLfZWXCZS6vd+92MyT+XGBVSeSuqTj6MSXdyEdbtE8eouLw282sec9hR
S6Vpt7ypaebgyYcqKl2zIszXS68lQI+jU31sppJATY8Ebytzr4PT1Pf+RHKiMUzFfeO0Tz0EO6BZ
ytgz/SvI0VRkRce0Jwc5UcJhszknffahApizCyi5tn0QgpWsRsHRMqAqtsz0rTR9tR3Hwb/P3Iae
Q/uNPoV1myZNGE0SPE0Fa3QfotA5OIOj4c6Ze5mAnkZd7dqP7FZORrWY18BJX7K4M4CgHousa4/Y
LjPaYHhnvWamaqQ2ILbViY+lEei92SZtZGegXUwEaMKtV5fnGnxAbsumbOP7yaVx6gxVAW8WAE9P
5OrZyUuEVK6EG2yC0a+0tLjqjEPUqfEpqYvixgqwVNjDfC5LUjXft4Sz+xlBUXuieH9aYkZ+JD9l
h8qYrVspoyKcD02ffS2AF+wF9tGrBcN1MYCIYOpLibomCsGb46sxquV2HLBRhSsTY3Acal+0l8fF
tD/6lX80tf5IvI3FeHKeTqHJJiHvMo8xkD/empn6tNAs3gkbrd0QjI/MEEI+tPCek6U9Z6Ifb4tm
0vSa7O+FSkiancz5A061u6RNrY3TKK5pTt4+5tj3w/DVDHX1FtA7jzqkHFCje30k9Nn/jzrj/4Sk
B4i12hH/9WTpwtP0X/P5b7OlHw/6Y7YUmL+FTH/ZMyEFpkr7a7gUhL8hqcAbSGXs0Zxdhcj/0Aeb
DooDnEAIENim/mO4ZHu/0UgPbUx/DuMpk8HX/0OR8WvXA7s/rHykD+8Ob2qZXxQZiDTSNlji5DxO
u6wqIE3niAMiKAzGiUYBS3Bydsl4ArjoPJcN4v8lqFLCyrgK4z5c1YUVUS0bcM8xIuB1H0HwOhBh
dgje2GKlsQl/7pqSliUo8TTPnnKGNLsRmCWmg46plCBdL5Tkxajx99baS7NfUMD89Sf5Z31wR/zS
3eH35JNyBVs8D56dsH7Rckya9kFuBd5phYWyje6IE8/LY6x0e45F2OI7YdrVMS6KQkO058Tke0kd
EHWvCPrNl+JYmeK1iu3z4goSs1vEWUueyUu2rsvE27So/s99SFe18zUZcfVTZYgvIIKc+/cbGsDe
xgsngYAh3jteEk30faVR7gvqvW1X0UgpvaGs9/OS01Ut2CsvRn+UC2GMsz8xpo+t8RLqPOG9O59z
uyHENJ9Divf2OTAwNXjrTdgZ6lxiCFrXrfcb3Y2CaV3tnxbj4R/fDv1VZlwm1S7rbFgT1nK0pbWc
329S2QF4MUN7S9S1Or/fDJJ+qB3HD5Osaai6nUTzSHL4vo7tj4TB+tbvQ51yZXUS9MVobM/JrN5q
IcNdllrdOe35zKrQJzjeE6ypRoKM2gvJKMjhjEx94J7tHroBvKyFvUg577r6ocjxdcKqDfayLB49
+PvnBh712fHsZudCz91U6z+XToQ/3bx/z2j8SDuzf2zKKj1IW99P6700h59Oxv5oTalBVxx0Y10Q
NZVbc7vzTe4MaXtOTnnrb8m3oc7Fyn5+/wrLmHnWH3JDDYBu+2nruTGGxIrI0UIdm2RBSzqvRJk4
nIez5nSIRmMa6GFKEifB3qP3IAQq782dWJmtqQmIdrbNB9HxrUVY+7JI+iumdAr9dGh27zeNRzai
nSCMHAxXXkAST/u86V/fv/V+kzAouQzlYhCCbT8w/0UsRRCWcX6/aYLvaKvJ1auo+xPnE7lQw6mG
JOpyUCkx+ZFcFvecNrBj6GiYBCJQ5bQg9uywx/5kX9q6vRZ6Zd1KC/X+R0HRtJugeG9mA9SNIfg1
GkmrrraN19qIkUGNXnbqADDhEkW93EAerhacnxjJCbI8J/4it/UQkFalw9fQgywQV5k4Q+4lk3bx
TjpDglzNCdH2oXxOstbeFm4BP+C+L0m4bnG6oZVbNTQJ0fYqYIAKMYpz4+hnlbExiBMuEQ/z0tIz
KDanDqcwcFtyMNptbyh7azC7OFXxp97pzf0S0/uQ7pAf+oRAODwB6jwJdtamsuj+TfWD0YDMb8KC
XbdB18GrP/B4/8Sfyzov3pRtsOhOu1QVbFJn94AFlHEPe4SoHFJzI2o1ny1sF33m7B2qaxpbl1zV
MsIdTPZY99lbCuM89UdSbMwT1JUtXa/h0o9pcUilgrg1DxfXpmZxiOkdqxdVLussRiwb3QF99nwn
ckrqvmQMN17RfASRbu+ZQZ59kpYOcZISFm7g52fgcOQopsVKI3z9/arXqvOYS+fFQpf6az17hCSv
N0X4yIVjPuXu0mzDgh3Q+4WSBVMdSaTfxcpVh2UqH7RPK6AUObIsh3FnWTHVZHakUygDXY3WPQ8a
+nbT5G5dczD2iMPvDG1D8gos+xQmLynT+fOUVxeKk++MRGiGVeeeHfIut4bfsxXmuCT4PKwMSPaY
7gm8e0t9eNsmgx1BXKNdj/UpHen/UpJHeP5tEvZQJwTSWGiXeJ9pKgKVaOzhnCrD2mJ1fh4TGsLK
fqms4sy42Dh0vbqte3hSZRD/PvtPTlJ9ijsuvk0SvR/mc4HEVrb6wJzwUyWEt1NFQtMqdIhMw3vB
RFdzCLfem+EtvEtr2GUoJTgeekCQuogjMsbqs8aCj891n2g4a9Jo8fvFj779qtkMRwQq6D3Dr4Ik
j+JxlfbRf8QTb80KGR3CjIoSu7Ow3BiiOoVtf8wYm0YQGP1oAfNFagtwPlwD9MAEDh1yu/jjjG4O
Qa5RcKrdflcYtretwgX7wGwdld92J6fn8Krsx2KCk1154oYBxEfnEGYowrRsfvfm9NYJEJEkOvOi
dlLsbCv3xnMJdyl7XBpd30REzmJB4BE2c+Zbiu10Z0vGPHG+LFurbWNyJwlit9jqB5Pvb+LcUgcx
h1+mrN5LI48flqSFqpGIGP/mcNfAd7YFVEMrD/cZoXIuyVjnPMWbpK3q2M4Mqxo4YCUaATOM74hX
hf8n1QcKGvoTIYGua7+llWxf0qH94rcpo/fERp81rf4JI+t2shiWU24wvUuaY2qP8y4QKBurtDeP
dbzcTO1Iv0vlbeSqSMPCwxWjJ/oaeELdpTjEnaxpMRJ5SgU2bkM6ncNS8jZm48WXiHSWijRgj/zR
IgT7CS36zFwSgHuBauYrEyf+39BD0AA8XY/7m92ahzLI+ehDFiF3roIeQqeMQI1t7xNuPaqKkTU7
s/Fx4mTeeOQKbtMgvh89Sz152LkdvydlsyCtI3DaHTkY+/VStrc7elSWV77g8NZW/sELQ3Z7HrHJ
VIbeDr7//YIuPMIInuLIoeJLbhZELKNvlpzn/YMQbXEw+qZmvPrJ7dxXWdgLC0oOi5s2KeCd3IhE
R3OmYaJYJ4g/ZU+ieseffw2/28nO6/eIdjZQasGNzZqJLTu2D0V956aPcdeNd8B8PiJqbZF0lP1u
XtM/xj0xdm8IhzpCmw1ck9p2DtYcLFvcd2+ZFaLk6RFqoCg172ddWPdlOh6cOn4jLSU4gBB7VmNG
Bu7gfC98diazpAEAISgL2ZGxp+kRBMCQpp8x4/ekAZURtxfp7zSNnUtfJbgy4kMXuOYp6e1dVZV0
Z6RTfyYaoEU1usbyeFl4nGriBNw8Voek0MQfG2yB+7g5t0kC+y1ULCHPjlVaR4+xkDmpm8Dig5EZ
9uJFn4DuH80pHLeadKVPs7ghQHR+Dcg+Cabe2XW9EbWe5jh1l2jwGv9Cp/9shsU3HZDZopfqDerh
JiaaZOM59U1XmIyfAXDvFhnU5yC3Z3JOUu+zv2lVs/GXhBGsA1deMwrIFfzvmumdH+dMZJCQ9gSl
li43BgOkG0JQVNe/1W35BZNhug3Yu2f6G3/0JxLcoHMzvw6L8t4xUHkVZbXXzMO2Q+iU28Z8YULF
Pi/JjkVhRtNcEWodzl8WqHQQeNJD5dp7pWLiIZwHf7HucLGZx7KCeYArH6P2FN4lULHqxd4N/YRf
DATP1q+GYBsw28Q7YqrEe1jI9I76yroxgvEm8HK4lCi0tl0a7q24/zQVAXup/G0u0Hf52Wev00wS
Hfs0gORnGABu1MNgnZRMCWryYqwRsE4R9AjSG9EfYuMEwlJtamkxt2lTmAqwdCKrrT9087e5YuSa
wJmbUfQehgqAQNarF8uaXqfJfyOW64lxt0X+yvCFMZq/95eyJXjolcDzgz85wdGe44NMQRNmfbrN
AXv47akj8mcrbXQIFhnqTB80/EOSMkagNhs2+pLTqdu7M4HDozmJaNLd7UDXJeGvvCcmrNoTURUx
4iSL08Erh57ZXopXpRoQu84uTix3QwjPsnMGeXUQARHVTB616SzbNAx+r/vPo7ZeWG8OYPO9CI/5
98YiMXohimyRNCc13JoTe87vfl+M+6SECzai4De88Cas/5u989hyHNmS7RehF7SYAqBmkKHVBCtU
Qjm0cuDreyPqVtftO3nrzXtQrMxghqKAH2G2LT4p+d1CmX3fUY5VGBXDMl3uNT29z9oCKbJKzENi
fS0MuIa+CNnUPuMZRChFYRpb9X1CdI0i1CdYS+SkuuVB/c1SrLOXBp8NgUQTmkV3ObBTy/15pb/3
2MyxXzJEhu2QxDy32ooXyeu7KL9oxBbHOTay2ljzG+5b20A0jTR4V1vpTUSc+NbK7Vu9N6fNNKFp
1xpD55JSHokXTgkNORDO0+wX2xu2k0PG99Lkcoesj5GlVaHn1nCjg+lj2JQe9Jwh/iwaDc2K0YSG
qlUkV40be2TboceQqaRKIRm72VMjqjvDmkij1W6nnHqcWLgnqzWcHeasi9eaKIor66TU+vfSjEGE
v4qQgXE4SkDKTMWTndN5ZJXQcktjCY0l0zYkpb86VXyVGa99ck+bgiKmTfilZWFuIVJkYa8u5B4J
791EqnMDxR3Yge4XlbeEQlxL2TzrRYyK3FJk0Maga+lvBCfmz6DsZ8PLw5rk1t0wjn5Z93hNVTLl
Sk+5TyK13cpmdnfs2YoteWN10LbmY96sDynXQpvUrC5CIs2gHYIIE+s8L5CHlfa1UgxWMGS1hUPX
XtyBXa8cWtZdqf4Rl6PcsAq/lgtXLzeHt6pYT8I2wPu4XyQA3zmr+MoWXCXYJAmIHl+Z5ljhmFpv
lolIX00wIHgVegdNVkeQmrgxA4Q/5X4QEM6MGFOEiojNtKstvZmvxOZ44eK4xFSODNVDN+0vojQo
BdlcKvIPFOW3Kc0nJPfaM0tFfKTdcUimr5o540GZ96yekAVOiDzyMg42fZZWp2haixJm4ojixdfQ
sVssPMg6UMwHWsRKVMyYh8MwEbnrKU3Hw+Rd8XCdnCE7aNWfSXTzo6JQc7DLwu9+wHBHxV3Y7Q4l
4Ze1hljmNiFohF0wAbA26AM6P7GMZqst9s6WqFNcru/zoKchNjQ4LwPK/BbgR0iu7gFFE3lqKhle
EaNLn6GVDNycEt4pmso3rDwlYybf9X3S78CToVr02jvFjp9KI3WDzKs2INjv67L+MezhR6cXMYtW
36hIJeb3URJp32UOb/rpXQzuQ9pq/qjkFz0b+RkE2l+jwryi2O9kNPrqZHCESUdFpai8kt6+70wa
B4HgwGybB74wZVPGBaxz81e1mzZ1TkKZJlsZIpuYYUvg/uzRcJyq/i0VU8kIeT5qM+IU3saknnGt
UmM0Rshnymh2KIriy0AvF2QTwrRSVGEN/8PPmN7OWAvANvVI+7i6KyPNpS1mTAAxfFKVCtvy6tEn
xCELK4nJclnqRzKas61d6JuE5GWCUlGNEkt+Wf8rDmINJAMWA4yirPNtb70xQeTlKtOgn3FGsQci
qXE5JGryWhEgy46ugpbVoIfijK1F4XeEzVIx8HagLBj8XmBWQI3B2399IPNaf3HPY73wYDg27nJE
LJZOoK+a16Q5d5JLgAF6ytPfzSUX1OJsayeM83D0Gr6E90ck+UOdbkni/VGYBTTSykh21aMwMa1b
S/Uqv4Qth6dkQShVqAdqe8iAaGihN3ukHW6k5z6WFJGB0Ua1n1TRndJwkMkIVD9tUcA7/Nos7jdW
GDVY7j2yKYdMO0ZzRbkxlXagZjBJyhxSccpuAYQ73Jx+r+pkUncMHjkcv1CfkpatG45vOoDnu1yn
lydzN5ZS7vE1JniTgAbklRtEHcanaTZn5m4NHXkNQ0M2trVdyFXemhlbKYAI8S7qvE29juc9u/5E
SRSFSpLeR+s7Mh6RtyBBOCXRwL4pShif6BxI2XMdm89i1PKd9JpzPSlf09RxxvbvabLA9EHv1o83
REMF+QwnKRwH5cFCc4LctXic42ttmxtZQNGNRo9/NgHliy6tjBjYEaOZu8Z7nlO/bklqnv5QWiQK
G+uM3GXXkiwOm8UIIizwTe56YacY9CGnln3ZbPAAUuU/Sa08duaS+C4HJaceLhqb566NDRH2XESX
iCtdSicgGtTXbjVr4YRoPbbHS0lYZ0NM6R5fNswfzwtRKsAG65BIVWeAlLwcq1ESwLw8GY3EpZxe
e9ck08pOfvD4sIdbWUWzdW+J5tlMzDt4roY1PFcWknvVhkhe+JKawpHiZDr5Q2/wbhmp+pNCv2fR
k0dOtSkLgsLhHpy81fS+BEVJCLguoreI7kYZUkZV8mTh6k2T/kdrWTlNKmYcozgM1QA4D8rv+l4z
qh987y+VQy+xSDqusf9aKgWRt4ZXia78th9Y7o9e/9iW+lOkPSg2piqzUv50/Xzjxm7Ka5HYJV49
MhQFiO+4lSBD672DzgvwI3SlVvmQCFbAF+AL0wvjk4ItmNIah3kXvxLFSXJxSpCDHABXjeltN4R2
Zv/Rx/ziVDmzMi3+SAzvlpwGbG311S7NP4pSPJCFgZF96p/sKguLgQu5q6IixoHidzxTBFaaOJRE
BcnRvdE9X5PJtB1NVpOmPAgexUut3sg41Q9GVh9yytQ1sCzatiX4Gej7WJUUeytqBMCSyEiqryMd
iJAW5r9lDMHxMULM3OU4U0k2cKQsbSZfuR+Z6vfKIVY8xI03jtGonNLZs0IkzV5QcvirGLttojGA
7jocZAsGoO5IwVRz9Yq5MRidwsZRWYVWj6XKTWcooXHgiDWKD/asL4uW+4e+24pFe6tm4BwkSzY7
IkgJ8CqQVeg503TQdBHAIcRhPKHEc3wVKAVZoefr1nP1x9Cb24XbMiKAtYCXdNdfJrN5XtW7aUvj
relbNTWfXYuKRhlREMhaXJrcK4GTLJ+s5ZTNzMvIT8fVgU8rAXmk9tO0Mbfekr90GaQRBAZNJIzQ
LhLxgG2UC5G9ER0ihHX6tG+q6r3qiyevrSoELtW3Sa0bKHfCTm60OuORLtuUFfUozwgKvvsETqSZ
mtqummVCslLu3EQU+dRaywdqFXmIMmFezIUXQuPOtzgsoA9NcagUenZTgzrq27gI9ZkzhCsoYpFr
kuS0GANB6Q5qpV1V2+lGGPEURIs279u9KGR/SReUvGw0/QT6OR5Mda9O5g18+XqniT9GUiFy7ksz
EDODyp7Skt8bU2uHVmaoZUY9zbjZW0w9mKpHXR0Q6pkCILlCfl4xZrezQjRuFMvHKcHbUmmpxZ5o
2UTsPzZc41x8lHxePU0k7JJXv9gkaMnMA0fjWg+eXiRoN40gybJjvQYEUCVz+ZoHE25M+5kW8rtm
LHN0Suvo1OJWlBpZpMtYb2v0yjv8z9MmypzP1oJv52AhKF3jQi7lp2T2c2qqZQ7Yi0ECnxTf61oO
R30cuNwbJJa1XQZtMgtsXXIVrLqPjHRXH+XkENA4LuAXi59stgSZD0yldJeOgJhdK1BqcYcJyyTW
hPkc4+ttnmlix6+y76Wo7yeCOSFlGYd0bKaLqiTPUQkazq3lR581zbktXereuIZIIa0ihJTvG4qq
XpNpRlK1DivJl4dWZyD83Kh6QjhNSxVnZKhL4GxcYUqVO9JlPN61jtxD0qTcT7yNOelwADNzvp+r
qzImVYB8frhLS3WjtvqBY6IJLfWQsOU/lO2fNlamM0/eN6TBepdVC8sMT2Fnp5zJf0tPjvuKvyra
dTklvgOz5GborKdJRx7l1ZcSagGhG9ThxQ7WQxVgMhpJ92PV5CZdfZRjyzv02riiP0YCUROL0zOj
2W5ruHjUOrX5dob5Pp6z+3pOEGDYryqnR24OryQrYyaeeEYdelCvl/3OTn+avjDvan14ol1eSfp/
RhJ3BBgw0mzShgK48aWaT8dYgY0zpyRMK8twb1bxLaOjacel0LeU3n0oRyXaQh56BCWTIGCvprtu
Sn/SHNYjPRKKf4546OnPUwo2H3r9hb38R5kbKy1ercN0kmR4qt5ralePWl/210jWhD73HH/GHL+S
T0+HkhPQjF2BJUsysgTTccym6UvNlmAbzy/xkp/6mCHqUjtvg2bcdzDSEjAn1HZzBNzfMm6oIAaX
2jAunTlIy+YuM9SJHqhYz4lxD6J2PozT2emZYwqLGOnaneAXRt3RyXMgQvqcgKVNbuQ0A3mNXbRG
XYPVmwAB4USoa4plX+XWtu6RqbZiIjoHgZbbXKyjYnqovKOGlJOenlN3nHN9Q36ued9hUfYcRuD2
2k3CuQiXuCZi1nJcdO7dj6nwc+Kd2VZjFoW2aoJUYho6uuAZO7BJg5vsDeKJ0Hy/mpNB1i/oxaEg
HErJiZo1umRvDvatNc0VyyVzCZHCkYypIRfN8DRRYOe+a+DsrUiYaGcwI9GfqMLk6LCz0wZzZl6X
X6Kl+KK5SnYZng7H9j5kDSUT85HOKHEIEbVmB6f9EdOYheR/5DRgYGAMxXQuQGfawjDPalPe5zkN
Xj4bvD2z8ep6w3u82oy6GTq14r40xfhR4fc452y7Q5BGFq+mfGvwaI1F07L3qBnu9AS9Mlu65rTN
m4aMVzexkSqhoB+Nfj7UVlXhy6b6m0z56FjvSHMuaWGKLeu34YjZtSDWFGt22Wwdb9YJVrHsfVyw
ljY6BLwyng79gsRX1OCKlJRAvWnvmch6GSyKcIS4Q7BRH2bDOrdfgBqILjG30Il6lPJlHr6BRqhe
ktHks7th06qwt9KhiC+FWhNf2Jth1qJXTiabk35qNlFenQttwsGRVt0BEZuGv326nwheP+SPvUD5
nTUJegGjOEW8SLa9CgfQQqd+N+NnsmfvKRdmt5dpq4eNmqh4NKsdYgY2N2r6RdmA/MVNq0B3gDE1
WEVSxs0I/6lA6rGihXOK+1wh6DWyPGROCzGxrMWE31b5N1RTLSj7VY3VOzwuyPUdBK4bd9QYNmZo
i8XdApPquqwssnJx7q2C0wDuzMWkIeSiDfDbdJyj6ehf5UShLqVbhZGuxy95f22HPxG1+R38HQ+U
6bIpjYiwTkQPM0nFwaAPvNzuKkc+oFdq9sTlYj6Jje46qNpnMa/pJ7ly7QYIDlT8Z0XjeB5Fn9w0
hGsjzQzBkjbgdBZcd0LfTaV2RdC/a3XnLBB3pYP3kycfk5MfCpV3U202xiauVTiXpD1N1ICDNpm7
Wcfcx5WW4j8rnJ2W4Mo0wUL2VeYSS9qJk6sSwvaSLfWfsh0okXuQ963x5llV+W3YxdEqsFBBzckg
3JAgMwCGWsOqCGFL6lacFoyutSKT7WI5NEURpfc0+zxSLm+ACEUlImdlUe1wrOBstCkZKdN0D3IY
ZQShvbGFJmru0EmkRvzpzOjq+xG4FAThm1zpGMPPXr5N5/Fs2XGyzSTGiyEfoKcxa2Sg3YZzrBxE
TXwlDNLdMFj5eZCvbdl1B5XaKOgVElntRD3nCEiDomCuV1c43GrsmqdpVBJaUodnalbeGRmbx6lY
7uwpn8NxWj6pNhTY2h/Epa5KynUrVNrHWEWhRt89hTrByLmZcfgRcHlnrPWNTc47prx0QxS4c7EZ
l0fwVYEbGOIqowXDw9jvGnOjg4tkt/aVtX21cVotC7IIjkdK+6FFCyYZVz86nXmYTDbBfPtuW5fi
Pu3wUo/5eB0UhhSmw9OZNcsn68obxxLZz+KoB3o8DjNCzBJ+Cwqc7n6ek7MKma+2LOcz6xABDG5+
sNUqxosMFNaDN0vLqAGQIxSMUdENp4bPrq2/2nbL06fxls4h4gFxM3WuFZ3qksPbW36hD9WtnjA6
IXTO2IjGTfdjVIMEY8Nj6ky1SxmtbtQuVLTyzcsQGyMWDzu9ZfmSnYGE5Q+Oevw1j/zeKEoGqM2J
6CygDOK51dnOpRArtI6tZA4122NC8Jud21Y082mhp2yO3Oq0OJBhhTNundp+JwqO3S000VtPReuc
sVdENcAmoiOzr5fWa9yXJ08kY5hhki0Bzr0Ugue6Z/le2unoxz2eCrluOlGSb/TR1p8IBzbma8uK
kCAgCq7Zc3OuzJ3kK1flabDBUKTNowEmGJOsp4RM6orBOyodQy/X0ncNfNhgGqs+SCclQH1C3quT
A1PXl8CQ/RxYlbza7qps7ZTtgrJ501AGUsT9SDSY+4o55jQM48bw2B7YdQxF0EZaWWtLtEFVvyFi
vvRNbTqhS1l2XlmAbx2zS6y492QNMLVeRoUy2WNwB8UqmO0edY8cpy3ZBp2++j3qfEaqrB8ABjSX
3xvVWSEfJEVbRnowga4x9E/UXS25zDKTM9GFZS0hRozt57Ek8JEpTpNA6yvd6DKswmApBv2cyIkE
RUauxq8JcPVvuQ7eOwuZJIirYCnL9jYem7VYPlaAGF9lzwZkjvduWepbDT3BHC+nPhPPcWNZZx0R
OIAPnUgqVXzAWWg2hahRorsxEufZ00OoZi9433azyFUQLfpZSi5MUIAPynNmot2olWLcMnee9mnH
4a4bEW8yPIo7AUER90p0G0sq73gaXdbQ43JviN4NtMU4x0PuPHjF8kUO0qCbz7VBWQs3UC0h2802
JN+sd4+DzfNj5B4ZiUVxNFPnNqZHaHXwe55RNIHSCGVvyfoPntlvp1HdbaPCEamd1txY6ewwQcEz
kixVvVt4NVW69SkKD6FNkTHFRH6mKs4ZsEED/Ng5uLn9VqYp06XeuxmKJX7IWDxmJWEumcmVUTzh
KZsuiL/0rNpAbLuyCaGjK90DvT+nDBd+1rAE4cZlwEHCsLCat5WjyxXTt691nvSOboFsDxZqeKTQ
HMTuVpf2FsH07cCCjPHd3EEnb5AHlgULjqa8tJM90212p3jRtxHDQn9QxyRsE2Yodd+aFHWhMFwd
3L8jtjrY90FAzYFteWANyLKa8kBhs7ttq/s4jZAqQ5zZq+Wghcpcvtnuo4Eo11fH/FwJi30N2Qku
c3UvO1hGWbwXQqfbZgbk9fM9LX90IPuOoYCHwKGNdFCNbQvfSaVX6g5MW+KQ0DAeM906Thh0wpR1
BD0y7sFcna9LIjw/E3dVV9IpyeSYIOfbkaTNhHuCQi1nml4bvR/cxQX6YgBbeIbx0L/Zuavs0UGH
uJOVa7Pi6yOL6+5SMDZTXXtTmXXyONqTE7j1cmfKLt0YRoQKk1hpf7A6SrfFOxVDGu3Xkbess3QH
i+7bm+nthVfux6nSdrAsjojVZoIotedcA4tBAz8fvfXm90+mihsbmjSmhkUdyQ2LWJhq+APzGAnL
782vGgNpwrisOZQsoRM0Rq2RFUyhUCkd6ThY+KQVBWtCP4U6jDgCETCNZi/EXb/3/950EiQddqQn
fnRWvhnP6NGTJaNPrbtN1r/9fihmHN3AZNhnq7QtNREOCafammJhScU1g0E8MGyqzs1SoVpXku64
rDdoChGAZNhg0smg45uH8ciEm5j39eZZ9PzS7qo+I4ns0Wkh70OBXv76EDldU/CrRv0/0t3/g3RH
wvDKNP8f4W740X/8i+9z+SiANB+ESEGDd/9LS/3XJ/2tpXYQP9uGAcdO/Xcptaf9l4XThoRu3gK/
sOX/kVKb+noXH0ct7fDFTCyyf8PtoOXhm3D5lJXfw1f8/5FSW1we/rcn1HQ1GgyAQKqH89dwvP9w
46Z2CmBG65KjOTx1lecd5ohElrlbsuB1JrIiGNcrtb1es1FdmTROXMfd9Ypucmm3ucQvTc+1Pmm5
6s9pu4HdweTYQ9UyFoSadKxcseePVBYwaoqzq3eg+XG3BiI+1WyZntVAutoXEbDOg2ys86JIN5Do
t++njqlrVZgQYTQVSOowB4zSk13RiH5rNxn6RfSMe7H0yLc6ofnilW1Qc5g4DOv1UFxPx5JjUuO4
BC2so/biBIWtgZtsPVVjjlel5ZzF9BLvFGrIc8ch7K6nsWocnPV0ltgz19Ma3Gj8SsKjMnCOz+uJ
jlAxmNcz3uGwL9ZT35lEEmRrJRBTEkxrbdCvVQKe0+hSUzgsawVhrbVETFGRr9WFutYZ1VpxlGvt
YaxVCGOR9JBQmCwUKOSrNZffm57ixWUpvWENzM/AoyH0CZOqVu3zwoNorKBXKjJD2bllS3xwSmYI
eaQXi+/HWbrsLMqneq2jUgqqZq2sSFCjRF+rLXOtu+Raga0r5XmtyXKKs5YiDdjitM6Dt0i5KnYj
8mquFZ2gtGP5IW/btdrLKPsIvMHzOioGO05zt+QKGTgZIb5L2EVpzKjGdDZ13T0Wk+Mz/CpPZjkR
B9FyKU/s0uOcqVBFe1dXI0SnJI1TpVMvCKAi/AkVEXpgv1mrWEE5i9KneEkpcN210q3i+iQV51WN
tFPOGutOmRifJyZ2xBGl962tR6z9Hfc9slgwlIYSIEesT6nnpJtmrbWLNBuOxlp/2+s8QZ+V7iav
iIg0sNOXgxH2MtV9kLjFuZS2+OuGX82amZmPqTjn62ysa9m/xvU11su3iMagWjsEa+0VlLVrmGgf
irWPQONpbIy1tyjXLqNa+w1n7TwsWpCOVoTFT3MTq9q9Q5NC2HGPm5G2Ze1fchqZbu1odEJH/V5B
KebMjDGa4qDkDJeEUbmfeUkrU2bnorbpkeAhMnUrYJA7odHoh7HRsh/bTW7KSEPtX1lkCTFuVspx
vDaIOpRG8/yq5MRfVEKbgV6x5rTZWqryEk+2dyyL9E6jsIRZxZ527LUvQLwFA/WVH2xFNytuQSGO
ANPmMIeooYtgMfGdneiIydnUgilCzl0XWRWka9Ln0g+A8TCD5rNtnV0tx68ocMs1Fs6COMc5WQST
N5Iykm6WRf+y2vyxwpa19VQg6EsLimiu3ZdsdMnFq1jWJqZ7cDMUlWazvFTQcYE14tqaMaKpU7b1
SiQussIWXOUKEG9Kv3h2nF1cMNDFmDVPoZYi72azbZsFzzvjDEyntJnz9DRWqIOWtiaFqeNXtNM2
cHV4DLpRh5i7PhkcP+ui1jAf93sL2vG6Jxp8W5F2gOy7o2dpL0ZxJxuBfl3ltW2WwYSo0W8qo0AW
+dkmb45py+0Pm3jWEfp3qRSUGLNv3vZ9eRWyhhnUNa/oCbMNgGGW9EuOHNXUaiKLE+mPVLPbZMDj
WxKUrZaCvej00NhsW8H8Iouo/GZZYcvymBoDEF/o7YfBSD7R0vY8ePlnK5oDYGX0AT0RNFjbQjWv
vlCJ9PggI9jsrUQ4ksaQhCw8n42ZI7Aqd4Pn5AH18W28guKzBEFfHD0UsfgzjgafZRLonmpr+l7V
3pbLssObdiu8x8TtYyQfy4uH39uvkR3PLTJfXm9zN1xA7z+lonkvJZtHEWEsBrixRyO/okuR4xCZ
+F5ERG/VjL7oRtmFjGiVRtvhqNKjIGXNmcoSS2KyqHT3x551SRETM93W3+VPMsW3IhHyqM/qxe4t
3sjSOGUFG0lHHljpoqCYjV2WWHroCoieeq3GO2ed6dmu8aJH4l0IrNhOPH/XoF7qaX6ba6Om8DNe
Y1QNuP/TF/qtS4KdZKe91ipk1aaN6f9NptdFqgLnTh3Vt+zuJa2yUzREUzDFS4bVoQZC0S0P8Fn+
kMHMoDALVj+LpaERUHSY0PqfamEH0k+eu6/7jK1FFzsQv5YjunMHrg2RfnZ2rhzEUbzXva1MYDt5
yXRVvYvb0/fZejpeaTk2Y91+L67JEAJ0/Kbne/k91nC4BsGYuuAK0xtMzpmvRUynuLY8KW33gGIG
YnrW/5hWe3LbTCEQG/muF19jLCiNJLqNADFyjK3olCgLKfRoxnWdLa4AzwD+jvt4f6AChRM180Om
f9LO+jDhU+HFN58avcePSNItDaJ+6IqxDbzXTDXv57gxb4aEsIdxro6zAmoqunE7vjoQ/jycODd6
IZnBL0+zU4FdkfOmm+2rN7kfOFufmRKx8jJ/XE6grQ5RZLJidOhTkOrzWzMZSsjIAPCCrh2AEAm/
M7R3ygh4YNmLk2Y8Zy2nWtlA5Jsd/a1gy3nhx4MnZMyh53BwOIzsWFnKQ6qxCuvXa/g0zE8mb4xw
YkoYF2AXyuWgJBNnsTlsbZ5iDLmUMpDdvHYCrdehwxuUk+WBeyeT72cyMJ83M/ln6erCttXXLrLu
VTQQLSuKr0beRQ1G4cUu2d8Wlskq2yUNw0pOg0M/s9gsOQYkQhAFteQ6LyYbfdTrnBtcujLtZyg4
SiFt+bCCDC3Z1GnChWdwgqQpPnVPXHuWNgRhfuq99R53z3KMTnpKe+boG8vkJTuwcsr3mEmeRjHb
m8HLghLoD2bRgBc67N4SExpL95YWaWo/lhktQEMStjDvkcXig62+9YbF7Oo+6TX2+RkOgPpFm11j
AwfxpDZwIRoF2BdKH3VJdiQxwMujTj+lpftZDn/6pBt21ToXKyaawRiVmYxwk32RG7hLcibdWuy8
EoeFitD6th1dD2Xk/KTiUjM2ZUfHnqJiHgvpyHujjYuQQ/KIYROrIR7tJ0uJA7Jlb2em74ESMRwu
a5wINvliQ38T15a+cXPPDXiUKkTw+jUxlqCj9OMFC+Dgc/HEdrGXO6eNP3EIP9mZcnTXulJtjGP5
bRrxLRtPTP1dAVg3vUokHPxO7TZ2OEgz3QyQyB0qruCVYvmKkuAze1Xq/HZZhnNRRhvodNVIcw6S
BW0LeIrlZHXiwcksXAex+tRrs/S9gkuLLNRHZuAHbOsHmLdsxuULSt9hLU6jvctWwHccfS8T3eRH
JtQx7b2d5gFc0T1kZCgNeFbpBJg8w4VYGDZopDwFUaK9iFbxdtGobYgW+JL5uOtN/Z3op5ssVj6d
xL23tGWNXrCDCGlaGy+olw3zMKIFAx+MOzl/0FmA+CxnH7UWzcWU4csYuxu9ywAXC57+0W7xcpeH
NudCZ6blvAU+AUuYc7CoMyKhVBRiTIV3vGQYtJbrIaNmLMEVu8FVM7En//2j5Q4eS2qmANl6txsz
v/rrnt+/p02ThEi/mPytn/h783uHzmOvBv988J97/vmYoyfMBOYUptrf3/n3zn/79n/9fb37P/5N
nmcnQx9A7gxlD09q/e6csN2//sh1v/vXz/l7V2NpexcTFcV6dETh+1A5OYi/9Qv/3qDe+tef/vkY
Uqd//9jQGsmxUQMrihDfD+5H8fs9fv8VrJp//6d/fcw8qtSptMnuKtfKq+Ow3mCE0HwqxiS0IpXx
yO8Hf//N743FZuAo7bYIOlI4ESwG//H5//x1zDVIob3DMoNkbYFW/+9vpFU2oaQ8QmDfyqO0rIKn
FKkLvEw3/P2YM8o8mJiVBLkkOJIJHpkD6NGDJMWIkBQyYcS6/nFQYszsBQqlXcOiU7npTDakp8W6
oZ/Isid3g56SojRiuOwf3SyQb9Od8cBG88pEGEjgicoF0PRTAbokqF+WFypSyJLVV+nTOnK1CJdj
+qgRSWQWD+4ZLlVmH7ET8ebx05/s6l1YpCwvw42snTvx6N4acvG/jIxF07adzxDQClI1Nfz3dQj/
fPjh/UuvQhonWKzivWXsfqqQRjr79GPiwlNsVGgSu0I79shui13/VZIizR55DjIzrMZ3iWR18RHQ
DqHx2d1EzDeDbme8cCmBALgV6BIDBLXP9WN+QjGtkYcDMHHVr4XKA5kfA0fajdi5/VZ7NE1MoTup
yZC8QHe8kLl0K67uLabltPFR3g5bVQNISDObXIsjw85+W90rFVvKM7fWGYAe6tPkoOuvaKEkwiCX
cbZyw63m+K7idz/MqReMOC5fZpQH+h77COFyJxDnKnsvsGlZyRHqyXvLj1xHEQrmyt7QwfpR1iFa
w58H7JukGm7kfaY+KR+3XbXtUfnsGUAaJ/FQvHOBFrfIDvZVIB7Kh+YuCQhv3kbCpzXDpenrFLm+
4xcf3vbV8a6IvmqGzjPezegotsUazXzs1SCNE5y524QS1AxoMdG4hgQV+vi/NvMrwJLNF41pfPZu
elidr6UbKO/Yms6x7lt3LzLQr+Tgntm2yWO9AYllGiHtoS+i4LZB/bx3w9s8ADFB+lW93qKtUwLg
kN9QSXw37PfmW/ToHoCM7Ozb9MY+2N/lJ/+HK/fTvhBU/5k+seiMvhVQWy+kF/BSZSOwWXysUf76
ABh7D0/hO7qR6Kihggh/1NvypQjsW07Fin3IQdnAYqcZDdP36O3Le3Jv3Vt1xN0cFCQ+HXDng3/P
dV+3bhkiOVCRtkkdCn9nDr6D2HVTPTU/+XuvBFtwo0b4Xl2u8f2r5UsNlUZwcjRfuzoVQk3EPHsE
zqxwmLCb6Ov0kMjlQPjLTrtnVZg+RWfr8mPc36fjQQl++nrTst6EERNmV+BZfHcA7U+PGZGuoXZa
/JqWljfenWQd8tYaYcF7qUSeGTAu9jY5kU+N8hPflVfM3Of6WmGd2udPqKLGU8oVZ4fJmOE2vz1G
RfBi20MFSWYTv2tL+PdHGWhs4yPe1rFnlnI/oM/XtuwkQjRffnxclrB54uvCr9o1P3izeC0H/T4F
QjSFRC89d2c6FN17ZssdcITNwfLFi+3rJjvLbRuOWxbu6WW4aa892lMuIfPVvZEmr/HndC8PeOu2
P+ah3TcGKyxiXUJn89cr5ScPdl4g6FF9Zw7bly+27nslcB+Z+XB+E6PcZfwoReBCnDXD/Ea5RKGp
+EDymdqtb2eeTF5lJwVl8XF9MLufg8bd01O+yf+bq/PabZzNsugTEWAOt4yKlmVZdlk3hFMx58yn
n8XqwTQwwN/ukoNE8ksn7BCi5XOpy3MY7Q1qHIeoOIoH7VsALOtk+/UKnDTcDToreQcbM3mKn6EN
WoZTnWc7elAkQY71PfEwdfSzB6j9Q0N16ECeA6XeX3lyVQDUZCyumMbatHuJUjzxDOA8PmKG6AO0
KJ4eVf0sX4e/EAZ5Kq3gD87aIC8CkBO5A54a1mTNZ/eUvCw0n1m97tQ+5B84EaL0RqRLKQudpySg
Prm6KAXhYu3XejCvwBgcS/0cf1DnK/szxprQTi37sboi3Mi/iXgBvvFFT013QAIJT1rjZ/fQnd/h
6pkJ39lka8o9bXIqUb0dX2KKmw5rovitwBxAM3ag+fyW2n6VcVn02MKgS9nNmclSBTwVD1ULZtM9
/jNc8Vk0Ljyd9dg4lZPBRPgyXQPkKNUioJ+mn5PGA2TB/mc5qeNHdZYYIhotf/AlxiVutcnGiwOr
EH222c7XE2sk8cTyRdl1wXCnOVQekB7uZQ9xUeo1EqI/NjpTG9AgWCtvZuinX/wI7HQ7MW7KF4cl
R2DjzMfcjdgcpmhfPVD0yTRe8gygGF4TDnp//lqIVCF/1S7lHzZoZxt7SjV4JBxWG4MhWxN/FJdk
acU11h936jb36s4RhrciGMNt2BNCvFR+oXCZvz7wlKg+o2t+W1lRL1yi+NveuOHtps9sPYDSk3jH
eqMdaId7PIcjF9Ok3Qg0f/sf2KL1CzO3Y+T53R1eWoIat0ud9ck1cie8ls/Vvbpj1hBjET3ZPAm0
H6bKWRAU0IP8WxxAbfyu6kUj2A3QlgCWTI+6h5DldRW+eRxJY4YRYSB3DEPxy8nANvI+NDaAL87z
CRXzC/Oc4y08NDY4Ri9C1dlJf8y/sK41+GEtZ5TPFOpYK03AAeVzknKDs11cpS/oizAGPOlL/i0O
Btt5bn0bW6sPoD1ezpOd3noLHMslOewh8pS+D39C6w58PehN4Ba9ndJCh5KPFKLXi5ENsXmf/Gro
vaegyyvjqTaAcolv8Sso2m0OPIGCsiEHvot3Fupv7EJYig7KsXmkbuOwebJnYM4mO9qXcZxWBBps
PzoOn/qh3rMM/kSf4UM4KvvmiEAuBCLbdMA32PKh6p5x86Yqnz9DojpC8QATCpHf8P5tTC6bkzuj
+wb79e25t02QGjRV7dYanxic7m5KAY/QWbxtEAG1cb+p+7pN0yYYqRrZNa68NnKx7I4AZjUUD/f5
Z0mIxl4HTNnvAigxrHzzuT4K7IUkDYJEsYJwaK0eQPQJePgqFrsF/ugIBYDzS8iQGHR19MtoyCq+
VOyM4WZA5Z1uMaXfBN6FKO4jhhaRCU09opgvveDZ4fwGpu4Iu6MrBppN7HmzLHuBClp4vWXDDGHI
FR9e8vBoL6CErGdw+14Q+lSz3NDvbd1hlr8oboKShTdd50s4XaLmK8dl5LsRXlsUGOcfhWwS1aYz
pl4orMSbbXQH9f9ZGvDWbAoP2MBaPekOc7nYmZ9RSvcUd2hh1xufucnkGPa128MVDtdXFZ88cQ+1
iuOKMhVAXkqcWnhC0lL1MgFx1m/5tUXMRccJzJdhAJq6TO37HO6s8aG6VBJgrR7YdqRd7peXFKD1
Tvlib+M8IZCWjE0cDo4dWYOdFtcS0oflE64094zjd6YwtidQZeFd2HliZI8Pwy9K53f485ID2pig
hBCUgLoe2TzAcrraC+bO1OMBV2NGB6vxez0iWb6GtrkZuriSFiB/mVFKlu/0u4msM09njbl9eQXW
3zntDbpE7au/6q9Q79B3/Z0CxSSM+KgvrHPjHZO5vYivEebNnmxiA4TPvU11xS5eJOQUIe72HkXi
FlMbCU1aKtAQedw5cvWFvcKpOj9hF2PFQ/By9NswbPGOPB01ehFUgiqEjqBo0qWeD7N6oaSy5mCW
fOElBAMDjOGcPYw/oeqa6tOMVxAl4B+UD/7zPNj7co4UzJy45oAzoa72PG14aSQexy7d1zdCF8qP
IuqdACrhHYy4CTGW4GXIMd5wWU991vMC+pB7aexXddpp0QlSr+zo5+UgQnP2MB+osme81h2AnIxY
j6RPfozFX0E9pQkSG+4D0pSAjAxhkeyFaITYaLRxPv/Z/Hue2uflXsFkhdFQvYyASBE2yVyKKuK9
S3aY4oBvW5BIxGBaPyvdbRHewvkDbiZgSTYX7G2KB3ZGRITvm6U0IXiMqLQjv6yXGbtiYKV+3ngE
GIBnhwsB6nosgoo5r10oNBqHgVNAJMSAqEJSdwbut9G53eqe34TslaYOpujAV/faF9zTeHrO/aWi
f8D8seUBBKor7cZ61xZXPYbpCvz3Fed2mONkaKWLFilHncJuJiPuhi1Y9YX4ki3mR4NsS3kepAvh
DOdjXx/Y7KZf8xcnW6jwIyL4CyJ2AOv8DEByXr3Gm4yi4NeaAwVdrD2VR3OhSRuNQWqwt0FgsJXW
L7ND1u6M4gjuuUjR1PhLnjCxz96ohaiAVaCMg0pVQKzDIqP47Zapi0xUnmH26C3CqcTXXvU6AwxO
cNmm3866lHTDrIB2TFa42ncdv6T7TUDO16VDnZ4WxHgJwjhH8LdwquUaoUAZnyhHlxZ56ylLaIZ0
cKOXlwL6C1R1NCodHegwMSL/AT8BtpXdGYD1i2gQ7pB+yDLO5SZ7LrJgGVzocaNAu+QYsw+qn6bx
3IqAiw4c2RKQF/VresDrtb5qhHfJZX45ldD2/JXDnQJcftiJz3iB0fw6qRFnOUHsXB+ofC+/bDYi
FtipP6FBg+UYO3UeqMkOS9pcuGs+4t+xtdNru3xvJa+I4QDaxO5OAfey2ifzKxfNnpObtlIfImoh
HEUETOx1a36dBXd85XjgfLL7C+vGPCi0sP0LVuLErw31cJ+4o7/hpM6O3tjNU/SZffanR72v7Ef9
o+zm929c2/QPS3D6H7DoiOoibUK+n7AxLWcG4d0gpmGKvlEWAI/6TC67S87FFY1xgRo7lVnSu0/h
lkI8uuk8pE9YfRe4Puk3YRcqIRxjxukVyong5viL3c19+zW+s5fiU3ZNmHsSk3hug24kNaKbRBeZ
KJWv5aU4ZwduyO5v2m4rHgSb2RvbN1X3r1Tw2W7I9LJDeSnrHSIgP6CZCWnQ6bXxfUh0W6MYwawG
6dY9YAUidRJWviVT9zC9eaW94LK78kCpSvAKyrqKa/spo5/7HLvNdN4OkvnG2uKTyNyD5s42Vl2H
gAWXcX0NdA32rFN5Y/GyInOfXjn1AvZ0WOCDLW/s5l3s4KUz76UTgsTMsuUXrOtPwfmP5Y6HBlhx
aLItkXWav+JdurLc+RR0OMdnZB6zH4hwxW9yLa7GsQoMj/BOP/+7nmi8pN+it54sn2OvOhPk1/Uu
v4TDpUw/VrR7AZDBysa4xS4K10yfKkoIhMVbw3S4KwRU1nv6h5zc8KXRBr75S4FJ+MqgH2Hp4g5X
2SPSYYMsfZM9k7Lq/MzU6i9kqtI74aXu9B+K6CI4rfgXcc+IG0F7oVYCz4DKU+KXjScS0fJwEhpS
jvRN4SiBYSlCuffp6EPGw6jTJrWoVDrCdvLQPyDEsWoQTpMFOzsTNGnW6y8o1ciT7/Pkk7SPiofJ
nflRBZJrBka1J80QM0/JLq1+SYq/WKK98+E9auTMaI7jZoOFoHEjwtCLPPEVgVBxqx6s2ql/jsAN
viA2idozmnixTTSrKs9VuBM/dGof+rPJ+vplAu3DgHvA0C9x2LJwskMmys0+21OLheOrFgfCd1iD
1HAKgAujF/nW80gTR3UQ5LEbF4J16b8331ownabX+Bi+t/eJA5Okc7InVDVNO746Ue/cWuO9El2p
cj7nQ9ralBPtwkdIxx0JIdwSB3GXw75BEuYz/DveKutUMb3qHWWuLLlNmd2gUsGM0F8TC4IUVftT
Pf6ZPjnP+JhHEWjEQv3He/23wPRao95EzqYKf+uOpqqTPfLbK7L40am7Eo0MD2ytseiV5WNP4RXd
umoH4oIyY08cS3Wg+10g1jus2Ulz19EWf5VjYL0Qmx8LjwyTvqg7UMOUP+SP1GcgxewpekJybJD9
RT5mdHRhi1GD8UkmOJ7LG7FA8ZCX4NWgG8ZMbRwqIBQwqPSwT9s4foOep9jxm7ZB7udud16ygO+K
8lFgDs17gYZGdxZXas1eeuoy1Gh2hXGvQ29Sn1GMrd+p+dYGaBh7Jg41u2PxZvaXuX1h1M+wKuvh
mI3c6sVqiQTyr4qDoKEGhzYSjM1jYZzE5Q8VOsDtIt7aJZSoL/6jImMBwdn+70kJj4UCg6G+W8Z1
7o7osOOXnjyPtrJDhhkhCKheP3nhjjjzOkjXO6ir/C0vzPpvaiOWGsy7btybhteGLhvaaYPCUx+x
9XEX+kgkKG7o8kbdixEe4dVhThQqdvhBnY4QHnzwOxEv2RIFS6zsQ2fPg4ak0dyR4tNCp3/v3/m/
reK2096tFxg7FRXnUHP0D6QtSLyemPfwPzN80xyyt/eR7WetETBkdaUXMg2z/BQnnIYRRkAZbnDn
HHdJBOZsytdkbSzmmF2d8Bcs6g5rJNhfmmtNb7zZF8klxAUgPMMlIl+noCsftdQpyDbt+V144hgC
9M4OA+KExg9BFBKAeG9QtQlkpJcztx1RQd4eyIMrQvMAMHtEoptuWTQnIugwaDCZ6f3bAYsz2+2N
XL2+FWQ1evo0f/G0xndiLbY16OCpjUAO/d3hSlwafkCU+yZ1IS6mlssGmfhsS5vw8JHE4vib1274
kag3QkwIGAk9oY7+4xe724yAcDDyOzqOPseJptMZAmB6o6jB0noias/3XXReQI1PO4lT+l2K7PlL
oomNoBalmVDys2BPam/PCViRQIQA9i5OrLQrkAoDNO2rSJsSp4rk0pme8MRDThqE3LxItS16OOfp
rnrLAe0X4mqfRaZ89TewZCcKHg3VGgJQ84PoHlIx/6T6TypESCFRsyJG0BmDNyzjIfRzDgBjUcBE
XwZQUzZKC39zyyeiynSHkjvcj8nTQmowhCUgI9IRbqlb/U44aZFDKffokO7/CDdqomwZQRYfKClx
WQyQGozTb0Q556/KodgsAR0JxH4Iq6Y04IkCTMlIkbIDSVL4sUxn5b28QL27MDLTTkzfoeEz115N
KjQZpAdXEL9m2/xIHlm0Z2vgaor7/MU7sa2gE0VdihN+Gi456KlXnaQWbr9vVic46fJRZoN7xLfp
KQHGTsXxLUxJErzwnGYXQwt4s7y7sWvJPBlyi5uyG2/FG51kfF4gUb3FTEJ+v45ONZP6C6EH6zYf
WcgUq0GCPZlnJjiVJpPDp6qpKHo8EPaughALTrbubOkI2I3Js0w7tWgpBWL2prXvxQK126cZSv6a
vfK7FHYagosMOLrPuDMa40b29GZKQqTVDVis55iIr/H4uwmynjtDUwTU5U48pjbgraxyH1Ec1d7p
zpj70vqA0t+DjoG8S4UpOVBrx6ewtHw92tXqnsi5U46F9i6w9XPNQuiWbQDLIG+DWVy2yZNsmQdb
Nqk14BcgEszKkt6vxzggENBfVjRCGw+JUYGTgKlyIzBRUcOgWFHtuHqulXfmH4rEfKaezug2FEib
7dlwv71y5wPZyXgeNVvK/MpPi9bpNLeUPaqJ/JuUq7qLs6NKr6kGMH/c0VivWN7xTz3/8FCH6YM/
53O2dMXlQeM3RpylHHms3BH3VRPujIyIKyg7LkmiX08LjB+vwGu2fo4xPnMW8sR5XqqAkr6fii7q
a4RBtc3FGCaQBoo95MU1o0iJ8sHs5D31+cq5FwoQUv5w1znFxiZ7o+zPCy6fynq/hSMaP5KpW7NT
cvKRUks1B+52m6QoSI4OLmPGvZINhtkWOTKonPM8VZmLpqAB65kVT8cbaEsNNwAzMoe7Ym61hMxQ
SnWHa2SI2BWYSqHGDncVulvu0qJ8WPCO/PQ79sEnjNVOFP6qlO3RethJ1NDwp8VjTd0NprdNWtPT
pT/MFV5ScpW17b3/88l8gtXvuQQIM9Q0VJs7Y06SntQK6gceezUXyr3iNUgiy7vOqAQhdAgaj83h
tqw0rLdboDO+DWjk8Efce5q4DCO3w6RXPK6KRcRP+BWGYwpmaJPJdtvcLRQMLi3vXB4dj4BrhFfP
/a+QxiOHO+ePuF4mwTZI2EPgbguyzd4GkBwUUbGtfSMu3SnEqY7+HWcPURKFFrRa3OU8Pfjg8UaX
QCBj8vlcbof/1u7GG+qUebQnhoe6cEbWrKo3Q7uwKjT8bhB3V7D4wf1voSBtqzSBRRf8G4PIm20L
A9NHFoPmDg3NulfjqJL/mD4DywLhM/hFhp075DZVKNBo4AXNNZIxN6I65K3FtQEmufUPgIES/brj
tpQdydoVtbOG/kxX13KlVz0/UjwRMooJN+Y8Hx6CeoaDtWksP6do04luZTxzPxNTiXgQYY8Tw8Dv
oo21zUWAKZSf5W1KbdBXKu6EO8xVYJ336VdrA3CjPGWugt9jGCTsDrEEo6SA9J5xjkFMKnf+AK7h
ZJ3o1zE/GMoZca8iaPDlpg2IUDaSwgn62ix1moDWcdpWn0Hax1Vx2euJxgbLIsOtYDgyyfrn4YUG
KS5g21qEhfiaA/GcecZo0hK2gNIJaLGZFLPRK8b24BPXEa6OdazFHpEj7phd6omWU0MAM8r9y2q5
bCfWcB37jxSYGOTRChV+9QykDaFiEwkN+dzz9ujMYGAi7mmNW4oHYiyTvEjzRe2dMeYyx/CVtWd0
N15yuxuCC1JNsiMuD7FYhH8nuNLIvKXNtT3Y6AiTnP2B5AmE41rv/z1+u/Co4JQYUZB9NnckTf7z
hNlLhX4HppLnk5UuuXDWOlPpmW/zHqwbd7YgI0s1WHR5PkjhsuDKrevktM/qGzU8ngauU5uWEvxM
+trFzYAUJng8sLLbxYiYydtqomutxB5YnRzAJw+WHYjXreZtiVTpQQ3mqfP3WXngmWKbx1L+z4Ls
Nqd7n5rcD/fHuDItQ/p26lafnPKj9dVcQ+6JxInJiOSDDlx4uyTufwMEQZ4HyKp7IcV8O6q23BR8
ZKIe2uK+rkc+fpsEI6VMZ2Q8Z4fqOQoMKlVOsjKbzoVcosUUGC0lNXsYF3uyGidg98RSiXo/WKCX
RP/DYrSO8Tco1eJlm6+CwzuP5n7R/bR8kD0wyUhwyYFVsrZqes1QJplP4owdjPAugvH8t+xMNFbG
7UkrPAFUeDkgr5yZhBZKBxQOwi6NsX2iwf4CUYEdMfslwsUohjraW0zuwF4OvIsOI+gpF+GxcDmO
yhVIf/NKnQ0kh2UeJQi72GSE6dXIw4BlsK0f1WmQX4ESDPzuuR0O1YC4qMtQN82xbUgqEMkFfOxM
T+EbT1TcpCJ3KZV72WUFVOwhKDR2OwShlG7Xml/bvFaujCWFVpGGKG3PBnEuCvWAXoQcDQT4pD6A
Syq57EAlZVLgXIW1PbdlMQ/sw7JssfuT4jdPBvh+2bUsB5uoYtxpalD0cKk8tmectJiG3MUYBSTQ
AoE6C7T1kEHSH6S7Tbq34qcet00BzRwWj9enAVQKVhqITDNFyvtT+Aaxwjam/jYHwdrNJoaNHmpo
iM9VWIm217pzwSBuM2nYgyxX6J8SpJzhC3Y8nvWoRE909qLmOMbHBd/d8c/Yv25dL0oJsRdDMmOF
tgf2KpmSE3ZrQJMVCnuO+kkZwaJNE9TNjonJUDBlQfxTksJsd3liBWrU+giyDJslUkZ3DiOzQt5u
a+JNJgZnlCC3Q2aJ991V+OK1Ge95qyh+1bmFes+ocZLj1oJzqJC9IGUG7Y+74DdxOdpe6i6KbS3A
yPgYA7Y27NnabZE0614A+/lBRYSPNzqXlcc7bz7tzpBznDqVzGyk6b9sG8h2ZudU0lBHgj6AXIFb
lj7TZtCuLEvA6WH3hlwr416PB5m3wq4u8br+mwlPDyRUrizdPmGzc5lQcfoyc0OAHVgVAuoHDeoW
gYTDI+tyHRkwMDDDUdFomu6ExRcpncM4F7AnZWPw6vGorjsKOTxuobyGRFxsLP82IxZr/Zx/MGdY
UlwZO9E6boPNLzGZ2YzYORiiSAzEfM+gsfMUgFbQVGMhc5OYnn0CCGGD4rwTtD2/jtM1eTPxcu5g
1kAAVkkXtrEhObcmOGNic7yiYXwyd7bYh7OPYhkveYYEZ6wWcSZHfaaDo1mU7bcmA8PKXxURxBww
42cUBd2NkoMpMHzNNwEsmfa1xXu8FSFIFrCF5GsHvwOAMNIdCMwx+5EmEgcc83bU03Ll8wVMAC0Z
IjHu3vhmk3+mNkqyTr66Hd8gTyh/bgKtjrbBDPoO1N8epAXFZA7nlgoTim4reuSCZPrmDD3X6VQV
Z1eRzUOzEqpCDVLvStPPPMzttdCWdItGDXJ/XrLBNs3aoYDWoEQW4cI769MTXMoUphD2yhrmOBHa
H26RgeRcNpu6WlevySZxjimEcrAaCRhZCoiqVBH3FdVH2kOjKDD1PCDAhSFSk+3FKabRLUBqSfS2
9IQWkRokvkecfMIIMyhZZiVNCiK7Ipv4bFE4a3VpOixYZNUo3qP2yIh0k3qf9Cl3cE81IFbM7Fy9
io5u/NqoJonUxuXE/QOppFX7aYvocwo5ZGqF0zlei2AwvJS4JoqQX80ATSN2bCGtaUi32VQqX9/+
8t+fh7q+bDp1l3/fajOlIMgRb/9+VhTZgnIHEdFGCyrluT8Und4fJmSUsHMeT4kMpjL7vy9ytALE
/Pe6Rx3qMMg1bOqGhduqdXOI0P/+3y9KF2haxVEyLVgYa+LLf38BT7ZvE4a1p5QlTaDtSzsumF39
9/W/f40d068oi/3SgaJMDA0U479/5qiAo35c1XgEletRaIBrClmLeKAKLbg0DNYI+rsAxEJU1/5d
rYkPx6FtMmRa/v3z3zf/84fbX4Ps5Cf//WadYV3WkoP1HbWe1gAJ+e+T/31J/7Fs/13Ov3/++6ZW
N++WSCdxVmArRYXYkFdy0qGt/b9fpu3l//vev5/++548IKST6kmgGNOpMHLJL8eoAeqC0PiUksjF
kcAO0Ly1otzZKLIYbk9/Q466yRVHDakaHZS5dRpSU/c0qLdBJ9T3icrMClhMM7fydkploJz/djk6
sKEQfkVoMRARNIcqtHpvajQaIyjv7VNKaKkBZbkeS4QVBIAyirqS+m1EOrSg0KYxofUbHcwmAxx/
g5NjtgyI4yzTc91zII8iopoles5oTZIS5TDaNzahiV9uh3YQ+srmV9HdWo2CoNZK5atIKyQhXUdz
Eblis0kDTa5phFAkUVv9usjScyOiK6OoAF+bKbT7mfAEo7gk0Fq9Qop10EkJqM9BeFfiHL0DlSOt
GoeXDlxlTdXKzPLwXBfDXhv3YoJ+Wpq3jRvOCIkUJrmWpY27Lp+oQ9WqZ0Hu84qZJx0tflf2vdsO
JYA9A3cyqSUjb37mARv2LiIM0qm2RTXN9FTI6NZzCME9NBy6CjFMdLJCga7Mmted32AWV48jxlUj
9VFLVPx6AhFSSGQYRZW8VWK/B0+f4KAJ2JH8uTJwMJZWMEgVVWaTAiHCJiFtouExVjy0tplUKq9v
ikXuUGIT74iWTiQ1u2MBo21+wA8cgGaOIP5RjFPiP80SCiSWMSJ+Q6UGeZV+YWngaxIuBLMicHgh
bY0PJg2YgWKVHtKPWqntiMk6gWlLIyhNQ3kuGvkmb1kXVIi9SQkRqBcMWgPkkXVBKp1VMwpGIMbT
R4VbhCsIGaBAwTwNKHc8iZxdxhAfyjlaCewBe9Zx9mH0RKOi9mWlloY+AwdcoUE0rZPoXdLJDMEx
D3tBXo5DPM5oDZXIfygjRAmxBc4GLz+XtvAerTcP6df8DB1sqqYRfYVROZdyjYLXAEKKRi8UlPWI
BPGfRlaAEqCoUQ+I0qV4RzdmkMtRdJ3KC7J51js6IuOqeRbiVsdiLvcoBff7odbsLERsXxPas2Fo
0y5r+oceaZKPQDVYFRav0wjGdZASzr1kwcUMfcptEpHnJMh94V74U9brZK8T3LZUVX8agXAuKhRM
YYlHhLEskVs0ADMUXYkBo3iMDYSyJ5C06boUIJVQ4JPS4SNLBLpAa5/5qcT5u6g/RmRMu6mF2Aft
40kZM/mAmyuOSTnR/xJ+aooOnSObzt2I+vvyWjQGWpSSdWrr5gSfpj/CWznmofRXWToINDWFM44A
eg0AknrtqGlSGgjpiGQDzKNCatDhfkGqdKs5t/KhBBwBzW9voh0ZjPJCklSnudPmeneAIYUUXqj9
iEWFz12lB6GUcxK03X1qy8ek51DaBilYlfxpm+kwdS3R0wTsDo14+TKzGleWJPbMGMrbBEUFQYxg
Jv5WrZ2gYDec1FCadag2CGeubos++DHlHEHePXHXELL3RFa8gRaBgRgNDNhGM/bCQLylyXiZyJFx
KOqRg8XARz4b4saBNLyXRGHdT0q5XNU43qW1dmSKFF95KJ8RJ3DkvprvEla+KOABwJzorE0dZcO4
/VC7eYdMkXBcE2AawkaQrOc1QjSvuy9iPu8VUTk1DA0lR9DfUWwhLaz8IpimXGFcIRVoERVJ0vI0
099FoZpECGXsi6Yq760ldVQ+1mTfJgoxYUUhql1QSNj0CPUaLyqhHec9ahbgBmO6yIIPEVZxKwWa
jtjotwX+62GJ1ClIQgtNY/yLDyuBjJ5XpyGplevQpK8YTTU+m3G2l9O7HlXiUx/WWJyvylGmn6Vn
ifzaLyNNHaBYXStIx8l4zIv1g5ZDsium5O8SY5EkK/G9ciMop/vKfAjJOp6sujqHzZIHKaRj2APi
Z75BJMSQfhauNOgd1ckpk+K3Uh/J8+hkLLl0loSVbdNE8UbIDIwtivqNWerUjVCf9aInPR8n4mYL
ncekQxuqj7SbijVFvmKkAaX0N53DU9rhbhPHRe6sNWFnNSX9CXlx4AC0XRqVNhA65vpxCMfXPpVR
FYGhQ+NhK5HAHY4QhDwnWeOrRvG3M9CKhNgfQlKHBDpNe8SOMk/T5fe+iCa0urQ5mMZa9wsDiX5t
4ahVZd3XJtIjo1WxVszfpBFh4KhbroIR0RRTxhX9EYQ8q6qE+Gj1J3lWiG3ZWgZ1lP1JlIeTXBfP
07R+zBVKZkVHjSCblR2KICc1qaOg35QKK326qVQNL6nh8PCqQJDRGyx6rNQMXSspdS5AXAQFZrQc
7uV5zEkt0BDuNQhJnU5RoenlHFXz+DIt80lAB1dIdcvDJQEWBAF9UzcNJyrYeSmlgpIK5U+JNg3a
bB7xu/oZinCfmewvpSpRKjfMfUKEvisiYB16jGbaYr1I0JCjsrVomZglAG4Xj1PUasbubukSW7tA
VVHSSbbWyPxOVqLNysTLCLXeXdbKESpYlDSz0tD2/eQtlp/NJIfSCNQEJ1KMIXpqc2bDmhGlIVAN
dObXdDzDesTW6C/EfRshVe2zxuqzxbkChZqS7Ib712G8rKuVnJf4YmoF2IbhY1FnwKwL2YB8XNb0
2DftfGqFWQQ3/BNpOoF51PZvsfAyaeDRM6tr/DAdf5JFDW8WnSUsuQfkBEzzHEXjd9QZYSDsFa3e
NTWtW7mfKQOs1b7B7tjOpOKIyot61bLuW+pHlOMINxqTIjjGgH8StPsYH/K+ZWEZP4yu89Ro7T2c
nGg3SyFH0Iq9wnxelCQ+DTUtVDNV/EnCvGIySHJIw/tKI+HNYsWZqwrH5Nj4aBMLi/LhgwPnRTdl
XFk2RYk6mFinXh2G2qm28iPeuz1s863GJFa32UqqPfIyxwUJT/QXIfhqFOgVS6U92Cnwn3V8DpqT
hovdxUiGBsXanLL+QsBChcCMx86T5vqiSL1+yixar5iEuVmcwiRN15C9KfsyqzA9teEAOijNAh3J
SvhOGgoPk1jtJsONZZSxMWSQZlRJjUV6V/Tssg6TfpbyFqvamnPSBL2ZQkjHAARRuYXi3lJaz5nO
UCIUAapJVmy0DuhzilPt6tKVilmfFx0JBQLpq1ieUTNKqYD31Or0WsNXuTuk49i8dcAW/Zr+OuoO
L2iuUb5Qa4YsJ6AbRbr0jVRSGm7VEvJedevTgXRYg3AHo2ufDLK8Vy3rGW2zZDek3RYnllTOjG58
JTWtgw4aNnBgXhZIsHp5pj0WC7hbrLbHCZIxRUvp0arNpagU1OvXtXe2xaMjBkbyyMPV0DEHk0tI
iq1hqc+Lr/YtGp0JYYTAzpQPrTtV1EHCVH1UxL4eQuu/RVvSsxenAkhIi7RvszMsFmktR2xjChM8
pF2bTwO+aGNhYsBewHdjm8TBFolYE65s2L0quLaem5HKbiVXO4xaoCEA+CwlTToiqPckiqO0kxGH
2JFPK9O6RQVA17NI9Gd1Bc4IIIyE+iBlbXbFizoN0D4OnWyjRVaVgaS/vignEYMcqRh1qmZJ6Fja
vNcn6EcmFii2iRrCAY/omPMqoyaFC54qrQrhSWAi0Qr1e4neTG0Eb5qVcMcq6U/0B1nVHk0pgZaW
sWanzqKcgvg9Z54shk+LkW18AdonoZbfRUw7MPeRpOfahAyrEtrYalSs+BebMOUVtCBUNAqBAaYB
3g7lDqvjIzzG32YxkoO1VgmVk+4x6DW68hjAFz2+LWuF5H4LctsyuvLQUkYrI25WNKNLrzC4HTY9
DU7dwBBF6tWmCIwMRSxXSEXNr8ruD24UC0fvaBGzpO2+XYCjk0Vsnoeg/vsVsUv4L5jT4IcWnU0x
vcjqJLyS7iqcnd9ri8Sj2h1HPaFiY9JrHISXqjT26B/THhzoaoohx3fe00XHEoVkyEVY93vKYh1c
cyLaqVqUtB02+ej+zxjOb5QdNNInk11O63aV0TYQKKz6hGj/REMCQ2uS+4NRt+wtTXzo6PQLLXLg
2HyhgI98rgmlORBWjCD7SduyUHFE9FwBOIld14DmqVvmIEMlBfaJNBV7o+iVZ3Ua9yPlkTEKk3O8
YBGjWk3zxPxkO03xZkGAir3TxBRb1YUfGWbB0ZSSP3PCsSrGrEZmCwuaEBb60Fz6rVT5HbDXTmIb
XfRIt3EZMPmF9qNSJsXrl/YhTnizaBgYx2qNx0+8/pES8R4jI0lBkLa8aU0h8H9a/eGyrDSomwdu
gpKnzBFNSrDmXQ38P27ofsTxSNqFwfecKDfBmMZAtDDFEM3VNr+mCPj1EtdANQQdn1SlzXGUuebr
8rauCxQyiwLwUBVPCGre17jcCXkU3XLtvRvH7xlfEEqUpJI1ZQ6Xy8XTiNqt3ImHbi5gh4AgkaoZ
vIJ5GM3sHP8Pe+fRJDeSpum/MlbnRQ/gABzwtek+ZIZOwRTMoLjAgskMaK3x6/fxKO42RRlr5r5m
VWHBVEA4XHziFc2tbZmfmwVJhtxWNx5qA1fKlT7Y2+GpVTmeU+b4Zo/QSHwXVsgQK/eqRY3y2Y2z
j3I8VmXpfl2c5yJOH/Opqfd9sdAGSibddKYT1CrKralzN3EgralGnYdaDbtO0ctDt2bgpF/UFgUl
lOYtEI3ot5yMhc6ChXT4MMM9M8Dwra30AxvWsOlxvAbfwf5eDfFrXGZfKy+sqerWD40V9LcFWMqB
U9XD7UK1prWWWhok7pbjqfet6d7sjbXKGSR0K8ptbQfgANYNxpkPVjPsvDQnpxm7TcEOft1b0y3a
v/ZehDYBf3S35LjMq8GjdVEtuwl1jetpnqEd9AhHxHKfC11z0cTEsaGIMXcVBfG+XkUjFpyRqN7B
8aV1UbN2o9r5WCj1ZudGuUn69ksheeIiDqrtvMh3dmZRkU68TWsQFXnkdpUPlcYxYAP2RQ1FH8D4
5KAEouBt8dRZPk60aicPrAcmYfQ4sbC2WZ5XBqrp94OqvuK/d+i6/OzijANCHg5qA4CZnSZQ5snI
gRNhUTWvZ/y73JhmnOGgntk2XwoLFlTgb+a2LveNU7K9OqRywRB96Nv24zQsy7vMfVA5TOO0N7It
mh8F2EVElQxMW3jmy7XibxhZ+4jzdoRsXNv/f9Ps/5ZptjDJDH8n9HZ3atvTK2qOb133g9rbt9/8
pvYm1T8UljmW7zsEx1L82zrbs7Wom7Q917OFI/iJ7/XefAw+PV/60hW2Y/Otb3pvjvUPYftKmZ5P
VcVyzP+RdbYWcyuzOSyL/dd//uE6vm95pvJs1+K9hZUs3389PcVF2P7zD+t/KXuWRlrBYDGb8b50
zFXQAPqIKntjEERSSGMSfzdIf2Fj/VdXFKbp4MsgbWHZP10xQ53BWSYQr0zfgLNn8asXIW9HZ+Bg
DqL++veXk3/xAbkQhXqUqx3HZ/i//4BhZwQoM6XVzsrQWCRJNLz5WC3pSdbL8X98KR/xTsd0uaDJ
1X681EAtWpUNtCAsIc9plp7xBDrHwF3S8Mvvr6Rv+qenxpVc1AA95sAvTw0yy9JGLpSSwBgVwDOA
eW1ERSidSJl+fymLOf/LtaSlHN9TaNlblh7g72ZIWJm5gyAD9BVSSODb5tGvm1Xly5sJpUpSP3Mg
y9xbTadNKdFqH7x7O4RWI4q7398KdvG/3gndZmhptiUd/6fx9QibjU6N1U5h1mCmwZ3sZyR/pqNl
zMepmp5ax3tDVu7vRuAvppAvbSml5wvsRPGq/2EEDMstbc8qmUJGuk8oPAvgHkk5PtFce2qQnifY
vE2K5Zj4NZ1qIz41TrNBGIz14zQo3vnyfSLT978fjcvA/zwJpGOjJ+ih/YWO8Y+3JZuyFxm+W7vO
AcEXZnDiPa7W2YDITb/72pt3tPf4QhIQfcqOBDZ7nFO45QiIP/vujCFOvxll+Dc+9X/5mFxPsD15
psn28uN9LX3Sz3GZVzuEERuKEzQbmn5YzTMt5NFhRXhExKL7VAngu38zJtZfTZHvrq2//91k9X1c
jA10/HaTa78jsYLhEqbaWBC18QYjS1MxFMm0G6X8EscvRUPe8vtb+MvJ8t0d/PRUxjSPyoGGzm6J
qAcIbzrKKTlhz5RdJ2wJv7+YMK1fR1v57OLMS085Qng/Tc4yyF0/L6sceCIg59q7kWV6Hk3ynZlc
cePUwLEKDJnjl74LcFGJyEcyf3zCnZFIEdfJ3pxvfH5nzuYbFTB3bIQ5pxG0Xmseq1DDd4b70Oyf
HLt/KhPoseWHiQ1OxRiQWi2M2WE6Lhn8xfKWYlqP/PP1UvJ39M/3cib4tK/FWG7L2X6eZ8RQSliN
rX8b0pGsJROU0loKS6c3sQ+8LxYSHc+1mCvudYm4z2VBIdv95DhyP5ADRBbsRcT4aNIM1zzR4s7D
5+TacECd1zN+n9NDXOsOATrVcCtK5ICvCnyQyFcfOo+uvRlhsYU4Pi2iCEOBOtzhigNubDl2tblz
2q9pn5wyz7xJ7dDGABYZPeIvhKDWQiVnOi3nUiRnPZ+EYgpbBZ8hLh5tt3319VasRwY/FkFcCsRi
xKd2Eq8UDgKEm6OzjOItviJ3bdsGVyOfy5rkjmj9fYawGv6mgOPxVNWbRycnilodtJ4G7to05yeL
azoNAyTY8UaFjco4z09WDOXKxOnU4MP5S494B9XPAcJAQDau290dtUragbnHYynxYp5zFG4CNjA9
/IGbnFG8X4vSeO8iQHZtlPmZMulGNdG589Dfsr3oyplzoC6ReYOm2auKSDonPqoxsvW4i3kc4uE+
UW+TD0zD9YFVj5wTgq5Np9gXK3WoI+sdXgSExLoxGfgLwjs+E3Y5Kn94UmrZ5bl7E6UDv68wr3tM
W5iUsgpPymUIigDh7/hrPUw3Dhqt+hLFMj5Fo55ocU/gax7juf7c0nZTRnayF/PG1SNF8HOPeNm9
l5pHY0SrBq5MWqYnK8lPtMLopU9HFFSR8oBIUIaPdklxem6sp8RvVg72Pqs6dDssSyEXYKpwpewW
MB56yldOG+Rr6v8DFuXguaIbR2bUhAgvFu7ouoi6TV3F4ELrBH8lKAKcju9kOKAux+WEzcNqpJoR
LLov30CRWQ8uhkjXHcVN1tXt5e69lM83WcOTPneTGvRifAJJgG9rfdI2tTjF3KoOlMhkUWJ2KMll
kXnUU3nUh7Ntynujp/6xBPkusXg2MYHq1qHLivzp0W7wq0GhtN2nyfxixUVz60zcW5+Bp6UWpGMY
GTQVbMpgYn7Y4gpQCGUGpmPthmdco1BkyJkHjZF9tEX46HXgGQOPS1+2Ej+msSino8pYK+WO7Rbd
ufFoR5xTlsFeXAca7rbMG9QhQTOp6NQNxBEIRrE4FfTO+bldiAkv29agj/qI7HGcmEKUEa6nKZNY
K8xHSz8oaL/mK5IFQ+w9msuEDpbXP8FWjs4eIsBXmcnWh5MY6rbpi9ekJ6N2dnXcfXbjwzCzBgam
ixWmJ9+oOqj501b2HFlYSWLe5lO3H2vD3l5+QPXbsIb/1XvD0dd7ZmdwW5Pk1m2bS1lcJeAcWjWG
fd/6NVX1+Waa0Y6BDIUoR+M5iKc10w2yvQal7+DO7BkbtRjgl8ydq4b11ADpw4902owZ+7ahQlDK
zXTnu325midxRM6R1SXpSOsdU3ZoIbsVK31qovy6sbDWqjoLRxsEjUrM3FbB3eKGLq0tBqby/WEN
6M8vnfFQiRb3z2g82Ha99zrN3aFqTRcJxxKsRYFIm8Z71laMQpWxmQ0Ds5MOZByCuNh4IrmPyOBz
ROULQ/pKrbMqeZlCCFguyCCwFAxcZpnrxGBdZRFjJcf5aGY0kC8T8hK8yD456+PAzLOzG8qdYTI0
bHFom6Lj2plf68B8ThApGEzrcQzUzdwnG0yMEJiXPu2cyyOauw89llxTHh4uk7/Px3IFq7YHHYDX
LIdAUpwsizKvlZXUjOZ0M1OkvHaZ1hFCxety7t/oY6m1W8rnGsvI/Rgke0vZ1KFzODTZXEnarBgn
2GHzUiPPhycDVKo6v+2UgRdibX2RPaDrYMHt2ULYbtV2AjZzUouVOTLn7dDYAsuKeYA9SDfwub4H
WJRWLERljFuuGjs8eCPLxwUhAiW7Ww2hFplDiwG+GFj9edkliwW+3WznVW1BgFsKtY8LYIxRV2Mt
hywaCxlQl4RUWgH39AfCdn9+q/3uXvTsWzNnJiWGN2lSccxrBmlI6bVmeMMisFltbJeLDWzm1Pvg
Dsdawol22uXZlRlraFi6M8i3tunfTRPTpcsbVISVOKXR7K9SExuZgeq4aHxkenWvz/OsE794L5w2
pl88wnIDo3OJiRwxvarEJUkCy4ArMXWR1NbQCmQjSzeip46PLx5MNvBa+MLUqJBf6SMEIN8mE/Ya
0mYl1UvKp+VT0cljMbEEMDZFHXV8FHovd+X9YroxoGmWaDjaHz1AKhTyeBxuT4svwUMroijWewLp
4eq1at3j5Plv2cSytX3zxRs9EOAFQrL2UpmoMChApCPveCroQfjTbU16sHGq/ECi2VGlCqFwhOOm
6/vb0Ide0YXF+05WMbSPTttk5g0MfSAhyyzL3QJX0xMWK5zAoGctr4p6cm97Xc8qnkXnD88FzC5H
lOgcLv7rnI+PluePX5LQx6cBh55wlp8pO5mUtLT4c1I61NbsakfyDe1ijD/6LbKqtMkwvfPdGyj3
wdZGUxYhjm0dVPFdWE8mQmUA2jsROnQrI/Ryo/I1ViCfl5oWElYZIIGOCucQOccAZafsJeYoXZnx
xpuWej/XuiwHP96sF5hMFapo3QRyts3Ri6wbw0QVuZ5Xs5gBqct9E6EY2ornYpSgCz5fcnKHaT8i
3tz12O+2UOlCap6AJW+LGAfMxhUP7tQUUGuxFJMdcCaQz1VUYVs3FOsoiyCszv7Riudy36XVCgjb
ch3m/YNpDfywB4ZbtOGNk9c3tdPXm14XjiX9eJQIMJhN6u4rrbf7Hvd6VHK6TWzHFE+rHJ1Vp2ZR
pE8qYxZBNh3BLlY6ZGgmTtTUbFHsCfDGjEq5RvLVp6ManV3vtZs4PswepaRuTPvrrHzX2NZt4CHu
HBtNeY0zFw2K/HqYnI+OgfjeHLKTG2FKoBWSmNR2x9KXGoCunN2Qp3D9SqzSbS6oaldBIAGyFKcc
AYPoIeTFcDlpX/fJvHZVA1QX056tN1OoNlH1C5vUXPUdnrSjhA/W0PrYRVOzGb25vo2s9lDOYc+J
NG16lPq3voINPiJS5JaIhRfYoVld6q1bb3aJY4dPbcxKw3CdZsOAaqbt06byoUUpUew8vzJXnhc1
u3FI0NxEOqClia/CJt6OvbsrDVyMG06YVReBHpEVSkeGAeY6JPKzANwNLQ1bDLMhg+mry67bdm4d
r10Zne3GO7AGs+3lpCvskiQTiFsnWzx/ptDZLw3m3iF1ArYz9EaL4knUjtgueXSI/dDe9cpeRZwK
28kIV+EkojtFhdYOwpcsqPPNPLRfshqrxDnM4RKJ9HOZdWptZx9ric43zs2b1IJRWndYBGhTdr+T
730vjTdkb3ITxMOdnOnI+/Tz53xA8SiOypUX4GEtiA2W3kdFNSRALAjTLWTOC4tJsOiQEmuGYTv0
6sYlfbjylXUsBPVgfyZMNwiT3dhm/66ykz4w/6wudSg4wKCJiX+SkunDWke2wvkwuOIwlwLKsQ4K
Um9BsnExbkqj1oZUxFn0Hq8GpARRnmYTjCO1vYSt9LeB6M3cWfsh62ZOWLKZZOigPubjw6QkBi6e
2hoA8baDzQMaYfoT411fxmSx/fdlUT6wJ30o/fD+Eup2CWmmT8P+CiH7o/AJ3tKwe8L0qhRv3czn
Rq79pOjcEimXgTgWFNAdgZCiLMxhGyOaexUbn1DxJgYlaZqCsFgvAM71/0rwodMmOS9Nj4VplBTr
MAveYTYOla3gS+AG6bjUPYgl+P4FgUbuou+jRfchTPlNcxv5a4fEdIN/LlqYU3Q9OD1/n+jC78nv
8sBYB1HOwoUnbCDglRk8xkQnW7TiSKD1KEQ+trl97L2gkP1lKc2jm6DgFtrpSTiM/wiuO8/J0wyp
kgMopmu8nZAGISPZioLBLbMHb5juF899zn15r6gcVg4WuQgfDDhTloFeYu5ydDmnwflhN5tASp37
+tnVacg4oUdjFvUOmdpsY/kteMO2vLGH4tbwnHwT1v60DuICVMa9K8gvPffKSrEi0Dtv6JOa2npk
DW1T/mdIhc6Rl7DP4Xajcav4Z7S0ihcOVJ2Wyk59Ft3OcHDRQmT+zxka9gjfNGq5Ad2w8kGSXjU5
z1rfdu8jk1Ja2luabGEws52wzXdytMuV9ElfcBMx6aZ5z3GmQPxxUtOffrJzhc5bZO1Ce3yyx/km
bgiOe7BeOrInQdvkcXzGVmBaJ/3wlNaaZpaFqAyWd7KE0Oq26LAKcbw8gz7OA5DUyy7q9T3ofbUo
dW6h82Mzmj84cj71ORatVUPT1w8UVApbk6l1lmxntKU84950CbUAX4FHZB1aQ8bk0jchUOVWOrUt
ZH6ngynGiUBcJ6vY+9307ouXqAYs9gx6XNzKmjXRuvNjbRTYhcw3GS6LgjLEbC0HAxwYFCx+Qv9p
XVB0w+HLWL44srmu+jmDnSjxoY0eFCU9W8hd2fufqwGCekVjzVoIdmmWn2ydomt4gBl8uJTfLjdv
6TOncpivIqdQkXBIWbE4d/B1xpLfNNKcOq/q91Sedb5bXi0tEz6N5X2QU0uxoOvk1uNkIdIS2dOd
nXBiGi6+u/mKkX/RG0ZfVB8z8zo12W28CVhdDBXokrYZNYkOJjC3BBoEweR6vU9kVT9fqsl1yFA3
7mfDlxTPBOklliM3+lwWKDV3S/HWDKxpndQPJSE70FeiS0Q0HMflBOgAsQUlWuCYvhJiKDhGy5EZ
zG+ENoJT4daCxHFZtaC/0N80aXJ2HaplOo3w7foGhyy90KBUHIq+/ZxOJCB6o62gxQ9fm3p40luJ
fqrR0u9k6Z6mLDol1muCJkLYSpirWcE2Y7ybbXGHVR4icjGzQpcghpbVE07Tk+u9BzD5WqPlVlBV
aaTAPMDeBz1bxqLHZAgep2X6qD+mNHRNmU2x6uS961PM9AyevS5c9q0gm4RSVCQvgtVRSwoVowPD
fMo5uS69AburvaugA4oVBDZ+PNZyrI32jCf4U63KzQIHUEUsf4SPSe4jrLbqEpkb6nuJNYdXTSu0
AvU5H4qPs0ygf+Euu9IFHzeMzrNDVUOO3HWE+jitnq1FkOjpqX15iRtdnLqKc7CcoHWQjpmjnczk
/TQxBel5ct24X8txevAk2JJLYSF6n7kzrhXCb8GQMPHCmAS8UyCLKia4hU2bgAKhI4G+tywiM0pl
KVWPPGv+rHjYKj9h74nBqNgM1E6kq3NrZqWY8m1ryG3cUpybLuWzZBsr3HkiP7gbOwidLbu6YnAS
xK/0R5ya8QvFw3XdYHjTB/lVDwYPGHr+sRusu8t6gDvBI2zI7GMSKvxxsU2XX90FWkUKhpyEptuE
0yp0/Q9Yx+z8bmGKX5Zf6723A4wfL6l2gM7AZGcHpNTPQ0nONk9ZhmJNF+j0nvN+qMOzDNm43WxB
gIK0SGJs2Yz9UzZO27kS9hoyEvGBBTUN3PdVpSNqlyrsJdMKdakMGwvUZ6sMiY3cX/n6fNT0vkuN
NEd/xYkpuhXu7WiQHiXaFUJicH9dwDwbqpDiVMQDcTOmZL0INlIqdzlkaCSz0UWhKgQaCc40Mrp1
P5CDKgQL6zl+xn1BbRNwwRGAkBSGn0WCbNrlYySJJosOBkXQ3ouEv12zvQ7JSxdC4RlatpjMzb4W
zWDdX3LPYpHrOPGjFc46jI2XvzTdfDsmsM/noEeiFZT1NQ3Xk2flRAz3oe3cO1N+vlRpDIMPDSJh
VVeS2N/0/a0LL9KNONoKSpOXw45QETkHSBixS2qsXKHWOIvD2PC+IlHf8jgZxzxwmDSJ/+bj875q
cnQ1cHPSIFEKUxXV6MZm7FKFQFBGjAzG+qHEkhYyCSBf3QuoFD2kyCo+OJM898ANlA9yoqSKENvR
Oake8pkjJAGsTp78scXupzJIvYMSm9M5c9lQOd7sEBkbkrybS85c2Mzqy9mWSsLozpNvdQs4Uxer
F12aEi4Ls7BTTfd4R5XhimY1CMEWjbMQaRBQOvwIqihOn58aLGT8eRMZfn93WcutIchRq+XdJZq7
fFBCr3lVuQ57M0kelVltx8EnB0omHWM7hCJ+DK0aXkn1RdFghPBxZ83mp8Al3K5oAgRh9tmLK81J
xlFhSKw/awLSIboe631ZhNm1nvVT+lQDRiMEzliVNd5VxfzJCIhVKi++X9QjpraoYERBd2Nn5KGd
FMWhv2s5S9lKG7GLi/yQ8NEOEK5NvyIpaOavge19MJwCiYqw2Lphz+am5v66VvnHqu4OYZVv8B0Y
Jp+p5RaoqxbDdVS/VpkhN5H7DuOuvWFWn4Daghj2yHWDrr1tnRAx09QzECaEPufOGZjDWNxN5tA/
z2b+koPOMnJ32uFh5FaGlmCdnioVGWuP8h00XQN684ySX18azbFdNsvkQjtqEbBf7PrWsrPkXVA6
Nzm1h34SCKkP9f2A1fOVkQ3VJhWDj2cIxhhV2EPyrbN2k1mEDUk/vWtj27wFun4VDZrp6NOZA6Q6
7MJkfN/0NiibGKFBwm3SoxPEPLSI/BfXSTdu3kI7rYzPXal0jTRMdkvlK4zB0g85DkLbscfXxApG
sXXc4qEY/RChGrhsssaH8N9suVRT5tzFrffJkFyFYvIOl5fA4l3/qSwG68BckN9e3NI7dMlM+G8q
ZP/CwoZ+MVePWZ3Jw+VFYlZ8cFk5gKjKfRtW/PkMP6RYYgk8gJXCdnEVWYjNNhH1Yhmx02ApAm/P
ZLcLgM+uZGm2INSy1xbq5KHPzU9FRUMhS2Kt6Ye8UAl08XB5idPgE7wBtRZ27R4mP/r+5fK1pCLy
AIj2JS6he2W4RjKazqHLR1wR9Luf/mlHvb0NMXaMyxrzM6ef1lJhwmFoI8d/v1Qjmle4eCbrAbiQ
e1MDt9snmF2XQQXnY+h3tpGWrP56rMGfsgvY8AFC+zkfI38zqn4z2dO0NqP49sLQvLz0UWofmlav
Kwr+639/Iwm4UJZS0bBgihwuL5T7xZ/veuzGsNPU38HdjgKFiREINMj6QRkmzb3KfGpTy3wq6yTc
pAWlwSiQ+6goYISJ+MWWYJudrkPeAB4bCDszPPCUnsoOBu5kVs+mbG759nQvrT66ttMs2atsQKQy
LvDe8hVkn6KBS6991eMIsUuQuvFaqQLOsuW2G4eIgE1nVlgV9X7HhNL/pNBeP4xc4/KvaUSXmQq/
sRpV4WOkze2E41w9LXZePc0OjDi/pE5x+RpmeIQfvXxwjHcToMvHpb6nKDZvvCX+5JglorOridRQ
2pSABqr7i5MiG6CZsC0mHJS/9Vt8t75aUyjW0muxdKE2d7i8G/RT+O5rJurOQ+h89Mcluk5HhDpG
4X0yTK/DQCmtMcjzQiR9YMvG02HQL5d3gNKeKZyhvl5xgnutOR1CmZ0TGu3rlLbh4fKly4uZqm//
BDuaQDFGvZdNL9sL+gyCmuTBjT5zg4/pwCwXJfo4bubcz4+qC6Ci6Bd/nl85jpwr4L7B8yy25dg8
u3Clg6acdz7kXKFXsadXZzcrc9s7yW2dtyHTL1j7RoHB6YTL+WzxFYHJAevJXHfTvdc36Y1rUw63
G4UaJFvNKqp1fIpPQmeFBxyNukMbNyB5u8rBVhKnEQeBRU0eHVKJ20yuubmZ3mjKAJX0tFdwIWsU
y8MU8xGcfSU6zbhTZJO4j2Bn0koUu6DbVF7qbwL0HfhZSUA3KGiu/Clpuu4myf13fdJFN2lmoaWw
TKA1FwM2pyxe65prz1unN7kFB+pqqW8GHgwxxuUtrp7DVetjjkcpAt2cANkLbzGRjNbvLi+B03x7
F7sV+kjK5+Ts97NXzUhY1cMhkg4XGaNv7y5fc8OXMQyWPdVjxTk3UR6PYnQE2yqGFB/46AsbLqKj
Vvt5thjW2OOInoeHKoo/ZlGNxwWeXVHVzDsr7F5E6vHkIe/Ps7lOmcwUHsbwNoj9g+htNHc0malS
qAyEMtw7pDxFlqDyUplfAt/ROrNtYu6icvqs6uq4uN2HdCJitGZ7NxKXkvmK5DALQvhwtl/cZKQ/
FzcoTcKYMQtqGK1hUPdwPpsCRsAwtF9rgvKuyXrN8K7WZ7syrmLLZc2OvruPZiHXlgeMDD6+L2Hx
l2nQaPz3x8TNv7QSuC+zxLWwyXD78MtUByfcSxGnhmETAuMsF5d+yLQJDWQa+ACmGLfEZT5LYops
vCqJ9ZKZ4Lb3KwIj4b3vonFFkeW6GoCnsyE3ycTeBonVsj0kKNntGrzYM/tTs/BHmiU6+xPH3Ngj
dBJRarTc/ENYhRDoIv+9UOEXNLi/2IVF3esxTpFiyUIiOFxrEFTIm4+jkd4uNmLcgmacoN8r8wY9
tIJkdu7ELSzYj+xCd6kZNXtDcwu8utqKvn8QdYUi+tTPuyUD594YztoeAnTmoeIfNH6eXhx6NY9T
ASWEaLaBykgFnFbUORHIVF6qPI6BrlJpoqoRnSOdCGTJ+8HDOwtAIhF1dunXwYYWUAB2edA8Wuaw
7z3Sp0tFL1HhWZeCpktCZVJh8bHT6DAPgRmF8J47HhusGpFRQrUfuIXZBSSQSCmQ6AiDvMVJEFZt
veYh1dpiMj3Fyny2CRapHZIz+znQYyjV/kBdwL2UkIAS9JSFsjg7iRoq886p1eH3eBtHQ8x+wFwp
k6wAWJOiK2hbzk/4onZZQqdvKV/ZpbsrZnKVyjKh1i04s9Aj8ar8C5EeamA1Iut5Tn1Cl5ogLax6
keOwB9mrJeqmQBFbaKGTGVyGMqTM6OBiao/w50hnCXl0Wbi9nxJJl9kluewD8m3ItOMwn6XNJID6
4q9M7H1Kt7oaqfaUibQ2bY1LuDhNboK61ahLB/hksF0T8qNi3Ru3EhjL7wfF0oCuXwYFDKnlOa7G
P/6MywtFCGGdQWly69gDJ2pSUlZ9S/Hk31neDXzoEF/Maer91e+vLf7i2haWx1zUAgCFQfKPgK/W
GVyog1W2q3THG8tHKpCrCSakS5nBEO59KeYnCVpknqwjJJs9hOuDzsJoiz4FKkSe2kF2FFzLjFEb
FKT95FDy+f1dyl9AYcq0TM9Vvo8zrk3T8Me7LJqpSB2ZMm187jLqSBD9th2v2IZJJmddXissvORk
r65CBa4KyFg9pmcN5ohjnmJe0B3pM6R2yYjBGpxsncv5GehPryxOSZOfcD87Myc2jiAoC5PoM4ZX
BLcPFwhiaOq8XZcDu9q5rz8ms4e6TEhSeMFpkCacaQTLlYdIqxhI5KFoVVto0odwQblS36Vv49zQ
YinOWZzdTYmzG2doLbk7PM159BYX47tPSmbotIdn6jwn2YxPWdNirzR9ELrIGEv4jwXxbXSCPAXf
y56fsyna/X6sLfsXcCyD7VoCl1HPM+UvgNVqikvDp/Sxi4HrIx2ABVVNr0NovEmjdzJHs4HGvNpT
o9EkiRkvpkyKe2tA9mkyS44DKsq+FxMZo0VwU3TxuGuhvmPp6XAIU89Z8szDXAwdEwrew5MT0ACu
rPIW79F8M5jLOV8MVJlBpWxkPW8uxeYwomJhh7h7RqewRdW1sqhXxzw63VAsYopkycjejxzAlQlG
5crOibqErj0nYld5VN8oM5QN5TbJEbpOuocxojGVWiNE1TL76C1kxPS0T8hhARRa+utqZudpsCPE
lpCoUH8/wgkOVzAw0L3xliXow1FzMCwskpKie82xXKZcn+eCSMFeZ2O8jczi1AvKjbltbv2oo+WF
mVgRQjRObE+3RuJwMxbmC4Ee9SoqPg6luVQ0twZFLjAMfGpXdU+XWntllPeOl+6jyngrBdOnKEJr
VQbuJ2sg3AscpF2SlATLBFfWwu6BPlReFe24NXKBWW2CoiTtEpyJk2pfnYSdzIcR2BROG+7R5Zt0
CKDvj1+cEXsNNJsDp7+zUQuuNEhAxrQaoHXs7Mb4HOasc32rKC2V0ZsxTk99Wg7vZonGjtUjjDL0
09EOEMWb6ooeV9ccsrJ9+Zvp+hcniuUKaZkwAVzlag7A94jVsAdj4hhturP1R9angcfXiOHUV6O7
KbyEpBVWOIgc5GVL3bzTDbNSI+kcjWGou+xv8Lu/Ir6VrTgkXNaRoCIpfrqlbpbwNWMr3mVu+KnC
upfwea9L39k4g0Wc94FGnJXjcNTQK0iWcJfrD7bv/s3Y/MXmbivw1gKKhAMk8mfoeR/3QyCLMsY6
dNJW5KyqHtGhtroG2YKNghKvDakaqhOvsqH/gsn2XavrG1Ljx8BTXLfzghpG4L83+/i9cKJ5TSUM
+99q+hskrvoFJq8ckz0HhLyyLNv5GYdLgO3QBh+j3ZQm8ArpooOsgAOPOa8fCN3MJq1fMumtXR7b
TYFKhQjGg2c6zVrwixSob+cUfZQ+9nOcM2LvWuhqVIwFpW878Yo6K5qa0Hv6slfHq5aW5Bq2Kclj
URpwYFW7H9PpJZ+TcmUuoGJF3qBNmDorZbjqqMiFhPkkGqwrsgaRS43FM2JOn2bZiRS7Gr9X6wGj
YiP7ULldusvqAguPPo42LAsUqJLwReZiI3N1L6N5uVMDBlwzfQsDQmLoVMjqNCwbG3r2tbCsZRMr
40NTtdkqBr7LDDY/zhlgXRRadc3xAhUtqKn5yngf0cA1OSMiET0Mkg15KQpI4GCjQjufV7lt7JXp
PhR9eHZLs99KGwnhDE5r61PQLqdkU0vsf+RS39aqqp6yuSA5Tdmt8rmbdk0cv3VjXP4Zffzn6/S/
wzdM1i88mfZf/8W/X4EZNLj0dT/981/vy5z//kv/zv/7mR9/41938SsYyvLc/fantm/l/Sl/a3/+
oR/+Mlf/dnerU3f64R9rjqFufuzfaKq8tX3WXe6Cz6F/8r/7zf/4b1GjLADn4Nr/8/srfPtN/RH+
+ce++BqfCvadP/+cphp9+51vpCjf+QdwdZaLUApxMKm3vfGt7f75h+H7/zAhNzmOafmu++e3irLp
on/+AfWJIIroG6EYy5EXBsg3VpTt/YPT3lQKqo+vBOvwj/97dz88x38/1/8o+vyhjIsOohPk+l/2
Zcu2YFlJHeizGf68CfaiJZeOJmM/B+vFIQdlk+LUifN3wRwBYlTmNShZ775NoMfLBDktZ0abbbZQ
inQSsbInZ4vsw4hCavx/GDuv3cbZLIs+EQHmcMsgKgfL+YawXTZzznz6WfSP6eppzAADFFyybCtQ
5BfO2Xvt0BZWVW9Psz/v4a+1zUfX5ijgUvmTnevsqoV0owuoUsKIP2ojioDjMHqV+GwPDPUgEnP0
PQn6Y2fUQa5iXfRo6gCVwKm666bXbq2/ikSMVb0yHOYxROkiNy5mD9aOBt5PJS+PVlbgEJyH4zBb
KZE6AM4zUzxpFrnUgkz/kkrG5yx3tAlVUiZa9J+EBcN16foHgeGisVTKwDG+cUwHBCjOWCNZ7DqB
3NMCigJ31oz3UpiizZwTRFI12QFUD4pYk3iykCk8ROPbDxIhZa3XNCX5MGrxR9O1tyTLHVhklZcu
1c8AHkzaaGqbHfoSkA7qe8uVI8hCdFB8LMlMiXSR7SBUOcSoJhEVwLchgiWDPeQFGnGNGCJ24vAR
9dZ3irC7lo1jnkHDL6SLGGYyIszFWdSxZs1QuFWVbrmeIqJdp+6sJv0RvwrCqji65o0KP7hUP0M1
6i6Rqmsgo/R6i9L4LtwpI1EJaNFzUTa0m67o92YkedBhrLMVTOKt7n+S7mLJcvgyEpzs5ujsXcWQ
v3rVMPaj3jNaItOngrecVaJm88V4QK5F7y9X9Uud3VJUh8aAUIzNA365hYCulrXcDi3kg0DpwKnL
9I9eI2Mflh68rQYUNRHG0I+N/IEGOeR8RmLAsrA7EpLiXQxlt9aErk8APA7iKvsKSivbJ0bl66vs
RhpHMugNod3GpvAUkxxtrdXWKCLCpR9y4pTnsMDmzosu4IW2z+VU6juZ+B5QLJKrlGO7YzEMNVSv
jhJVO6sNUL0odW9PKGNlbR4PsziGZ6hDltcHc0+2nH4fEbG9sGal8eyaWdi7VVaqkCUICqYYusCa
zjp3iYAgwyhwTXUmS6Aft50QP6dViUa8KgCUkdont+1GyAxCnkRN3yKvR0mSFvUGMSV+T5bZitCT
86uS9hItZ117N0Z1euzBhVvULuGmyPMuofJt9kgWZ1nwW/zPXl7WF4MqnjMVFCD6HCoo65WjVNIa
aTPNQbc8uiNlxWMsth/xor/07Uyy1ZgQ9t2/ywlElFlZaQI4ktKuehBMpNhZfTPGxDynCXL7BHeQ
rQ1i4g7GdxrGdEvzASUx3AVJNZieu/ATUdMmbefIt5b8S0jTc6QIs19MzVbm84YUj15WIApd0cBV
iNDRCvQTaYXOW5LQskqJDshDRRo0zgC5qGjPhUgKolpq9lB2+maMnbEDYrnUHTvE+pD0JlYbTAe9
uVDtM1U37vVTmFRw5KeKHl3Y3Xqt/07F0HIEuaPqHc9E3AvT6gHAYM/ijBWP+lCfFA6X2tHwH4oe
O4KCkBRUj9yeQ0kkTWo+d/UQgkQAn5aTrWoEwKPLBVB6tYIVNLoqEMu2Q5ecBEWmLaBXZFoP/Z51
tUoNBs2CkItIH8ejxNmxm4ppS94HjZRQBwNWENxbGLMzmHARegp8vaac1Iyhne6/gEMucgdJeRAr
400L2NOFeX4YhZdM7uNN3qe0CQHr4NwenHmciedI1Ztg1bQFlDl8TYm1s6YKdUNXMEboxHGJ1ms0
TppXSISALbTk0CrWH2Etn4c4wnufls/mXBlsKilnRikpwGP8zU5nvNHHiBx1MR/zAQWiKnTmvYxR
jUD7Q7MbXoOlf5hQoxMqKpYepstxbzGOSzjXSe+gT90vHb3kn1CKQS3L/VPVrVSc+Nvsps7XsYxU
o1ajxp80P1H71yUnGWLRX+ktnUoxe4DP89CJ9R8V6ZsdD3m3MUbzGGRMeTEVkv08XST6ZViJIYxW
Ez4SoRogylMQjzBFLCJwNUhxlXge27i69JLxVETScjKldkYxBcdWqd8KUQU2JglHJcXJmZbLx1Qn
lb9I0beylNMxMX6ASJBKbO0KYa4p7yq7uZK8IpH6m6FkhLEtFyVIFjbejKFIJL1+6mWOQjJvGwTx
dt3GrHdH7ZJYCAw0Y0Yxn7HIXhqz9Vr0RpTxcI8Ydzo8O1kQ0aJRmFEmDZJO1sNV6mnDRiLLydZc
PgK1SPZplT5jeBzPVqXtaA7H4N6m6iGfoAikJsFgKqMBEEBYdKF2auriNtJrcPIW9UoPwMsuGiFD
C1t9V1YhHptUZvSPZQQYek+xRG/2MyEqZi4nJzChxC+bcu9rPTacjLjwpMN2oGvK7EiBhbBPHD8X
BTxgUgvPtNS8XrU+B4hYXlebmm8kMqDCXCVQpSyugqbvpZD5NraWP+nQfyZzr5L7kbTsHgtUdUmy
T3C6BXIeHQpTu8+JNblCIELcB/bn9ItEKHVXP4qIHWhe6zgClMWrpJg2FHBTVy6Wx7pawwG77Frl
zIXC3K6USZH4TOkxqixQvkhh3a6aklND0QUnib6bmhxQb4LYvEpbFdQUeeuT9CNPTeWblX4yOnEb
QpxyZwl3w0IfKs2ZoOuttUjzFnMeXKZKZ/WliIaf9EykYZSSAdqZoDgL+Ibza9uEhJTrKQLXMD1p
YCZz1k8HWChXSigkgS2Deu6GbN4Zg/wR1ED8dKM3TlQ3sLy1goRwHES4qHZ/pFBD6Z+PsatlOeBp
3knyWLLbcKSy+TPBiNyUUvmkq/V7VylwC1umkVBVdFI7UeJ22T3uGuLU1AdTwvxSCfkLEBMVvzTy
7DkjF2lgzzKJiMXSahLo3SyfcRutMvHi3JQakQcakT5SrD7LnSRvZOSqxCIPVvNcXcVA8EszRxbS
RUzylaRuzA5xbzJkXk+PyBbL5SsaYeLJrPSIDOwhnZO3Vxk5I3xV7Mcqrf1qpk6WL9Kb0Hcti7hm
dWOEyJIzxGEzCCwrntc+UI3Oh3FNquGLCZVT9oN4wS4BVJ7MKaaIfocUcUS9KzPSiuSaIzvblkvy
jMKOUOT8FAnWPU47cF5xN8COmj21ph+0tIc8MZd9N8ek8CzQhycaNRaGOgZ6fKcslFCvm5RBBwkt
aSEk8qaB/kkYDKtAgwTpDp7xrgtOEf7jc6qKcGKqcj+zyre1HMB3oqI0PQSRViP+FvepgcPCAAI8
IV1H99eAzzVmeMCWLFaiV1Vr4CHBfrkglbD+0Oxj/3mM1egxDuCrzEMzgKukIQEbuym9riTbzwzi
fq+vX7ARdfuNINIS/P3+9wtrbGmXNshZablSfDarfZ0ymPK3CRR+3q9QxlAHNUpBnjlOBCivPy7i
TtxovXipe7XaM4vU+99b/9u3/9t90yAbOHnBh//+bdZkKElzvXL+z0f5/b2gltDp6FOfEZ4hgABa
n/33i5bmBcj4f32Pnjl3IzODzP33J/928/c3fx8z1JXFrs0GouS//loQSNxBwiE7osli6p/H/f++
SylE661VIykyZv4+1zqZy/86Sv+8g9+HQlfM6Y29+Z8n/r2vbApg1bR+wWenfO6Q/uquVLba76mA
HQuj2PqDcj0Dfm+1GXgzUNTzv/0Aiu3iGOtZlqmIqqWuW5liC6dUZKUJH7M8lfvfL0FSHEoW876U
8amuQ92/ffm9z1KmCMhfKlP0Txa/69FKZyZ6JqEuSGeeyE2M4OXhGcpgUxZ1tMny7IkSEvjynDO0
awnqtvIp39O4zv+59R/3gckgh2no/dlg3YIPSCt81SLee8bhMmoVSb1DyAm/Xjsy5i+ep2H3GxXk
ZkaEWg5xTD5iGQ7O7/P8/TKvz/grlfl7X6mDJYPMDaksL/YC5nh6CoNAumF6jJHn7P/ePwyTtcG0
QNhikO97o2LHDfgHQzJ/ZEX6A4I54tk01Uo5WWrQZL8/UYzeVeSh2f6+4Go91r+3/uNbeZ77zaIe
OKOPv0T09RVkLU6iX7z1X6b1X+51VIFuNSOCR/R2rvfNSvL+xXP/fvvPfZx3xKnYfrq7zptlT8nB
viYoUfNuL6ibF7x2fgYUro0eUEBv0mNhG6cX1MV2uJs3tdu6RBnN2Gq2Y09bdHNd9i/jxodbZ2M2
nD20mnNytAJ6jLvg7g/pPj9mpuMH98bTbvTQN0fdJibHpUQ32/6yb10Y497b+mRHBmdSma9p474k
pnPEpLF7KQz3xRQ2+mX+4o7e5QmJYL1rlDnKP3jhhPTOhe3nx5fg3mWUD1BC9vgbnGUf71gF33ht
pKTx5D6Pzbn9A0iMiERpvzijC9t4dEH1lSBCrHu+pE7EsYDmxLsbX+P6pBYXDgtY9na5ltoXh2cm
WHVZdpb2mrGOBoh6KayR4DnyUOR93XooRkBVi8Km7Z0BR+l8qZerDlotJAd0J8o6i5wzzx2csi70
Mlbq43Xc8JFIRAbCAk2OWbqFwT/8FMQwWwheXClyROInxxdeR3rsTZ+XoRK9MANOs4mpZFKA7c3b
oq/bKg5dOTP0uMG3lrqplt0yO/hEYkxuuadeInIFxgOExhztIYyvytGtk8mG+QvIoQxLdmQ7vJXe
B7QvPSOVU43EZLlNeh9xV9QK5Lh9nG2M4szif32y6SzhpkI+8rqoG8YP3GM8e9l6gu7GOz0kUwpD
giteFua1E4RPKyYjjuUGrqKZdhfjU4fT2jPv5qXemeYlC67MWB7/qS+lJ/uMd/JtDXzHsJ65S+en
z/PsxM/KhRpz5dCbAvz2QA1ZcoZTtBd4p3uVkMhHdpgScHTzUyTjngAQezT96FO8IjTggA3fdeQU
7xydfH4OHhgVbUtGGvGBn2YTPQ5unDrz57Z9FDceNuT2SExuc+pWbth3VZJXs8sdhQz07LPIT8kI
CDZ9BiLeQHpN65P40NuWS1Hdtn6CLxaLIEwYA8/VKSLf8lw8ZdVR2P1Q+AV8/jbsJrKD5a1BcPpO
Y8SoArLVJ87oIYKJHXReriguSxwt2ys/0w/2V/Jhj5AfuKg0ADPGDpSdm3j9fTjnf6rYaZ6lZGdS
UsaBM3t8TsmzXt2slfNfPUo5lvBbW7zx512DtnE9HuqlpaHbuHzqEnvs3JumdyFzq/nC+chH1jsv
y1788vlh/0qt5F1KtoMzsHmH5dN6nEi4Toofi8wjkiEepMrJiwvPncyckG72w8dfEdfHdUNLRLqp
1YmTK4zcyFifEnDkYt6L5RThuHd4SC6IiA8WBUxHWi9BziiWFZKFNpz4ywKvE0k5yYcosptNOx5U
AXAw6q4fnB12139wJrfNTpZoKByj8LRaGvH9AuxTN9zZ45SpioPZ7lHscZTWsGnzqa4ereqrV/7A
hya0CB39rmx2InFdFLaaDQ8ZJ0eh+WwDZh8ggOadnOpcPg4s7oespS3uSyMCpf5DCa4DXhQu+by+
pTP5t9N7XbyJIjyT8ipXJ/O+SPua/BOUzCSPlCRzv0jFTGVlN7AXR/LFQ0TlnxdSMspnCLBhw0LM
5dqjFqjZDddkujFpve7w5NG2/jIle0bTs+uXq/VuXviE5WbLcR2cD8TRl84+x9GD5s9fXMG6ZDM8
cZkwLIzNFtmNsc2ty6h6H8qNVBnEoJiabRQ9OaMnt/g4DH/YD946djPGvnEq8Ry+tO+/GFcnNkUr
MI5Rt/jR+MbjpRyLZ+pM8wZBEI1V3mlofVSRI9+F74ZC3TuXSkt4wJe4qTxC7Zot0t2sPMMvvesX
Qrt+h6a49xUKBrmn7DkJeSXTfn4llfrMMaDuRhUDI+BrL7lIaIPLvMGIGD4ycsZHPrjCHjhaRv/E
S1D5Zc1wAAlw8prTZt5kIIW+GH0YSieutR4WLtNisEVD6q8zhxq6gxc71TpqFs8MltDv1hOVKl+C
LI/3gPM3PuoXM2Um5awXnlROpB/hHY8n7IFhz4dFGUe+6JKrhl6+swgEIRUgeX9T78LpG8Su+MWh
w2Rds2t0uZK4HNeHT16opDDsavGObAauYH7KUP379EruC4ZTHo3K+TDePY6+8GTcCH55xUL4btyY
/vgcDZ8DFH2MX9zwaXg16yyCdRKWLdhE5mEmdpEPep0JVWKKbGkvPA34723ODaW4gjuyTejSZAFv
ltvCJ8qpxWvF2+jkRzb2nA6NjcV3T8SKz1Iy3a1v2RG/PjjzmC4MByTMvj4yf5kXPiXrxlW/MBO3
m8VJj8Yt5/GYD/wX451t2LHigVGs8esMCoovXoST8CTt+ZD495I8T84XB0G/rzF9LodJO3HEucn7
521x8jOFDvv1OtUOFQZr3qR0Y3rRdFcrn7Nn+c7HWB6ZnoO7cSKgGSI9Y5RvJQxZHCvjxOyn3bjK
iC8N3eQjKg4yn58jh54wb3nGxWcqI1qQND1/tDhnOFnYk/KXDJXUWTeMou3rG3/MGoWmKBliB4bK
cIeJLz7ywTP4ZM8Mg9KeK49+yZF3xhjwyuSund54F8o77wYSLHMoR1azO1SG6KGxnL817TFmQn3n
CxXPmQQgN3zktM93M4iQG9zJmcuIz4WcSXUTfRTaoWWe3HWeSoLeerLS8+EFGD5HOG9chWj79a+m
9STVpw2nWfbDy2Ly5ynYii/bHqdycG2/uKwDw+dTKZYdU/aM15kYLsbVE8FZ8Y5VlHDkL2edCKz7
epaqXiYh7bM5T0Q/QD1vnicWC+iurxlAIdtktRc+IPFYQFxOd+oHEYXX/mklpDOm1u+NgPxHw7+r
McXF12R2kFSAoMh3CGBCrzgE2P2o6XPWdyTmoVMhQIdIXwMYZn8SHgyKgduJQ6xJ+8pqjxQ/Bmol
ERAj3JIY4gb9kEUxjly28LvO2NDUqlGDt9eGjCL9saJ9kMnkJUqOdvow72zSbcRsDA3TOshhLbGg
upxD4+k6169F7mdYkd6xLi4i1QAnFDDTCGQNa07adTsjWI7rwZeK3yXaJh7vL1lOZXHDsqnymFbN
4SDfZemo5xeGKIOyxPg17aWZCsZaBKgcOiJvTKcjDzPGRN4lCCKZ1chiDTaldarKZ+2kW3tSpzMa
IpIfBJuiOCMLUof1NDDLEyZRasPOU9hiWzFJ8t3M85WVuTgSiHuiOV+xIlYPqiuSeM7gz8qVz+ch
PGmk30Erz79N9vrPTK3GU8KOkhM49BSu09Cl9cOaZj3B6GbbPPn9i3N25UDbfG/k28lyxytA/PZt
mJ2AlT9uXtHPtE39Ovc7cRdA6bL7fpuom0ndMAcSABKZ545vb5N5lnBmAjyyXF3xfN9nkOuaB+Gp
IZdc9cpXxivOgAljFDVtaADWKWc5FCL1PaFDQHCE3NtZGAUYViDEUwCTdzQF2WGsHllHJCHQV0RP
EB/H4cALZsfBueVjgm/Z7zC9snaz5co2H0mEoO7IIp0Zo+230hnDDWuDjHUKC+GRCcpRTtNMCJqb
H9uvqf1BRKoLN7p70MmJ0kCf/ii91y4XpeEHEYMx+40DsFSTpTEDMqF05PEEVNkzcbrWVKRx622N
T6uR2PBHbzUi4uQjHGyVrUxs3bNkr3XPqc8fhmxR4b48LA2gQ9J28/eq3GFTUTU3abyoR8bn5E6c
EQFyiW9oP53J0zi5tixsG48TEOkym6ejyIJEObVvuAs5r5lIWbV2D1h2MasR30aeqV2dCTP94pIr
E4+LODEgafDYmLMgBKy+VxZyFiFuOypfEwne1Jtm6vGYGagOfXU/TFPGwSo8kpmEE4MJH26k+l16
QvMZCsDSnPw0nig+0uxsb2KMvPid5m69p9NC9yTaiBQQWbqgq11C4A6gnT1CLlCJ0BIbKdfqO4xm
KI6gkDU0as+mchXfajAvljtxKef20P8xrci+1oIfkdMgUI79Y0ZXUteL/nmk062RAvpKWhiRZZNy
EuoD98zsvJ9LCC3nGaEWhBdG/pZsxtdJI3Wyc1pX7In/+wYRb89vveZISBLJ6uIndI9AwBQbETVf
f+uiC5xdGuq8FYKhqmIbsnpGzVh6uriBH/34YDntJjr/Lkxkdm12+G6duXCMB0vz8+/wab4y4VlA
ouODKh4SKrsyludwO5DpxaybC7HdF8dEYRni44/9E1Kkf+hVNz0UTIN28SL0Gyu3g8dgy6abGNI+
wtte6tleTECPCN2qILxpDy2FYdVNiI3suJI60W7rdzReFI0HRIldyM4pclneCxgNG0d7CG4YSJQ/
mP7z5+BdFRgyQHeQNH0PCVSxtQerD+3qkxiTodhVtQ80T7xje1MGl2FMeg+O1kNXS07ZmShjvWGb
JCOzIh+zOuxi35SPQcf4glsktjkV8L2wVBXsTNnWxlHrzg2N9uYwD7dYu4bj45K9qoNXRrMfRW8K
L4CKro1xNVdxI+qIDo4Smr1L9rUobn8r3sb3OmMr7zIDM0oeiOZzkTm5qyt23x6ZlWWYTp3dfPJ/
dMku8lN3pRFD5mOa2xSj9eFiDWdkDwFYmtGZGC8STzjlsht3Xk2lDeHBByMGWtpEhCxl15RoW+Ia
PLLSj4Su+vN+hZzDLwrel8101CCd2KrXHUMc7CYQdpYHH6Z/CrfLI+nhI3vLCIIER2TYEX8U6u+o
Fwjf9GJjDxqetTL7PWeJPkhouooG11S1U53y3dpIG8ZMJnOvBqjgmif9iSKLh+obiYWqscPYy5y1
Lx1Z0kSW0WmncEcf1dqIiV2xv9pGcBtgW7i6YCOwjTHrbtJDyILeugiHw5zvaGPot/BQ++GT3G/r
xE19oqI0CnMXRlP1LT1NBw2I4pYcdGVLQueDBcw6OoKMAd6CZvKgXSSXijejAurS7XQs0ZGHHwCo
RE4fp3ktdkQ4J27wVsPxoQLgr1jxfeWrx34HLae+3oMzmb9H4yJQUrCNC9CsA2yI6R5voX9HrEIx
JvxMbO8uwKimx9gjN428luVVfwvf+yeo5WK0T1yibzniW14xeYfLUUSPAO9msplWX6QHLeTGDBZP
PpQY+ds7HzQJ7IweNtYBMkfiDa2tUdg2ZCSELLb88rQagBkTSeRkzD8DcJN3wGpekxdGUfGNDhne
f46ysosTxu9DqaLDsOvB6+v3Kn7UY5erWHqo1Svec8nAw7UzpR9WXWazZY0gNsRZkd3J5j/HudyQ
Sf/G1onpjxWCMKybmLxE9NEQXEtLeP2/1DqOeMbVfDQ90oK81fK+a5wmZcw8RLg9qKvwWsJdrhNt
GRLN4ODpP46vBhIE1rTmS36MffCepFfOfvOCRqEMPRVLrGiHXiUcaGaxq6KlQ6vNRBiEkNzub/gI
5pNM3iGNGdwauJ0Izu12Rb+VAXIY/ojxQE2eWG6yQ59fUwJCZ4+lfuUZ1nWRbpT6xV2x7tlRkngx
T1LazP9UM4TTvPngLJDxATML+LRt5uQdv1HmEBV1jrbjH1p/7JoKG1DQRN/nKRvYexpe92Jh37Qt
O37ujU1YbNVTaQdv6+gdPnW0hmxlM72mP/FL/4kfsaT87kpfGtUTFxzIDEYd8v9ObI/p/N7+ZCQR
KygmGMetE7r4HMTaDW88ODpoLJTo7OIo1S5tcRpQMp5chhnKKJGHGXtHmwl9EOUDFECsEBjlUXRU
gpu8VndS51sfr6i2NXcs8u9LvQfb8gBqVEqQc36UtyaycRrpmKnoxC2udY4uKviMYpu9mMxVI6ZX
MuTs4E9SSB5sUbM/thB88f+4BZLHffwGrJ1KkbLuXqLnQfJ74joXJ3kgf4lQ49mq36pnSqpfXXJj
pSX4uXrtO+SVZ6vcSy0lYYJzy2XL0JHurQE2ReIMu/EsvZhvvWD7tc/2/sglqWyGe/eiv0WMorTE
N2WIpZh8+Qm37zVFp5lpPlKB/psjwC7wJz/L5beGO6tTj8rDxHriCYuAPJwg2LDvDb2FU4SAgw1a
cydoPJoEJe3ll+qz+iy/rJO2b9jZU9e4IBdALaDU94wLup+cwZ48lirfCe7mmNX21TorB86OeIv+
Gwf+ZapuoMzifbcXpZ/g2H3GT9VL5a2rskvwWCjbsLuEACxW9AgJI8F33RKejhEB9OD4mMUYjJ/M
uLO/wboRS7IND5QGDE82PMFTGdxsVgAMwNvYHz7h5dkDlw+PGtF0O0zbbjuhRXDW47hlJAlvLG9P
1hmrxCNYnnNqvAJqMzeiiiZ1sBFv3B+sc/hOvyrCbim+iXdqbM8fNID0dbR9jl5YQhGtkPO0BvTQ
J/NK4iAGH0hRDPvDi3EmgI+6+EVhJMeAQfHTTjYy+3g/P2kv0x+Zwu87jtinYNeDN3mJ99MjZyI8
vutAQEGdPKvh3nh4VPHD2V+1Ez8BqjkHqBtaRzine/LUmJE5FYIrfLrFrf0B0bATvudIFu1LGm0H
csnF1+VAosGexRnVjVS+dWOwTcddZz0apXDshPAarg2gkDBBKsvrzVFZe0HNzBoSBtQmHEvFETsQ
YePa95l7nAS/jIF8xDH9e59Vx4cKHY+fri0sVMMFrdBV1SU3lCSTZZxR7v/3T/L11t9v1ZBowER8
7EQYk93ahPv9+98vv7/aqSTOMOprEWrLmnHgf/49FgRpF477WCSZtRP0+p8v4frt731BNbJEj0zt
A8QyZXO2w2vU4t9f/Y+//P2BVpKC+vdXyiYoN1na3jXNRPzXRAA3xW1Q0y36/QImlOf4vanRsJe8
35vQwlrJM8hl9NspOvz99eFfL/PvfVYI1Omfh/i98/d3gJ3Ar5rDzd/f+73/77f/3IryiHjd9VH/
/iRVI3wDLVPT3x+YSseT/H5fjqzLpKqy3N8/+ben/33bKELhwggzl1UbsoDkms4rgKUooyh+rTXc
uMDxUlkU9Ooco3+91TQj2tDZF31ZqU9hTs8rTqhdLcqjlEKoUMZ7K1nbvmL7lyrqTiDgyCXuAj4u
VJ+OqV2PzIc4FD7NtDu1qvxuGZ0/F+goO7yqjWChq1VeIqUZHSIHCOW2EIyo1H9mQSUT+hdwapF6
DznEH3JJomKM12cgS0lskBWkgWFtFQ2ZbJS+ZGOC2bXVdt3coMETH6tfrU86YI1VpyfFktaYl+RO
oNwhD1ieibVXDLObSFs5sbxJZW1Zp9ckfw1hp6qrZY/Nm2ZaO6ElhxwMCFW5rNlYDbSmKL5Ebb5R
JYOxSwmvywdm4b0BWtTGwbdX8+YJhPCHqC+3Qks3Qfg5QtNulYJ9MwOOJV+WhhAlNComXVINdzku
NqMnEkRfKOrg/JmQizqTWVyRmpHL01S42lPUkewA6L4yi2jWWxgi1qtUCjqYOoRTlJ3HwPhGOE+a
WSX/QUlyEkPjNUyRsMr94k/plyTtwzH7KkYcoQQ9sQiIWvSr/U9UmJ+0kYtDLyqDX4pL5EdxvKmE
7VIjTdQ0ttMdqJqgK16MOaFXLu2bet4jJtnlOX2WJThOsfzQNsN1Jp0yHhvUUcUecP0pgQQRid0m
74hSH3XWYgz3QYOqUZWf8HkP5qNOtMsKRfJ6bfEl3TyE1Dw77Z3D9Nki+pOs7CLJyafKaiubrMle
pNCTMZJXVD1yjpmSSN9V0n+2oYjrfMEcKDLHN4hcOGKzbhw7QwLj1WhktC8maCUIVDPSWduqFfLb
p1sNDvdrSWkXBdoDUIXXvGqog1o91VQlQ2dUfEshUWEQCA8jppVJLQtCUQ3AtZTBtJ49lbr2qVlY
kqg1E2eT/CmBsshQSMN8fKpMZte5w/RZDO20G9LkOKEHclttclsISjYpidU5bsW3pZJTt5ZNwQXU
14K/fJ56CUpGvrwT48aQIktoZdrGRQYgAC0a39jr030KHSlDeYk5m/xr9ZszyZOk7jkYzQ+8QZeA
rvRiINVYxOlpmoYDcHmv0WuUu0OOy1k8zUZ4N6Jin0tKR8WK8gdomofpuckp6GRAYnYJvcxK7gCy
xuqTAqfRrjX5o/4SFeunTvNhl5YcrqmGkWPMB1mTAhATPLg1z0xeQ3DoNOJmhXoin17bS+SULmKw
QeEbnBG/Hqyk+5ZG4B4Bm4es0oGY8DYXGfXtXIenZdA+dBxsBPmxjqYjtuRWDX0KNpgxl38SQmMh
wveXVCxNJ13OiJ8vUg16SwL+sVHD4CdQxuQ49q8axEe7BraA3RQ7ukJ3O5olEzU6nIoMjDrha0RW
MIub5q2BDegMwEyK4QcP4h21M2b4kG1hEMRkIoNk1fX2Je7ZXeTy2MFMhIAxE+3oZmadetUzMGXN
77TlXAnCc8S1ydHVXmOQIRtJoCITizsznOlV6rHT98n7PEovQ4T8S2660BcFdsxxpGFOmBXKQySw
Bu24U1r9pJnSQY/llh2NeM6jjJXqGF7L76Gp/gQdfR6NBmQOlmUR3VrFmxQZxCLLgdODrvDkIaPW
Bp+R0Y2OSzCT02b27yVuSEDGlD0Fxh7CrVcT4RRfo6x+16r2qS7GM8f8vEDoqVnQTn1C11QQX0KT
oldqPQZjfcUk7QtVhY0VHhLgCI1o6QV0Sx7/qNNdKScVi5COOaKMrrKqpEiDMyryQKsSC+6cjMLU
EbQBRZcu2rBsQP0N2ZdQgpAK4BirOuWtOsMDqKafKYO30ynRp9ksyQ5p8HQA27mfGb+zGh9ihYkX
UThsve7e9vFPRxjeVeo4+7GFYzWEVoi0mitwSctNboJQirOezOK2fk2nanTarrgoV4VKiIC9M8y/
sfrLzh9dpV1QR29Z90mwy8oMhBNXzpAGJGLxEOrv5fwmBM05nOr2jLp6VZVSUJfKmZ1N0GyDMaNb
0+XPQtR/asQ3uoa8trrWWp3auEMOSGwsYZcCrX0CptuyOrUuyD5lYI/ERtP3JHAA0IiH33UvTAZx
1KVKGzgViNOmYl51FEFMtL1TVV6Vgt4XUtwCb+f4Ik7WTMyJuWvKAFDYJLdoqrUXsRFZsYvgfKu+
oxDSpI/iIn+V5AqWbY+Yx5lCirWVxuoJVKdjSEQsJLOuHZWESnrH7jOiIuaVORTVIciGXaGSDDgC
rVD2Qn80FEDQikibIQywlldTtiWXOziFlBytHNEn5MYvK6M6Jbb/xd55LEeuJFn0i9AGLbaZSM1k
UpPFDYwsgYCWEQDi6+egusd6ejGL2c+GZvXqFZmEiPBwv/dcWkZVRYtW0dAvwnsIj0kslIz4tMxJ
6npeqHQsGu1t/SSHDv6Ka2q4WLQAQvtsJuTZWdk8x1kCdaS3cjy7I40R2f60Cv+f9uX/t5S9LC3G
sK9fVVYz7xr77Of4P+1hHIJ9LFj/u6XsLetTCD//4Sn71z/6l6cs8P5hu0ig4Ses/jRYuf/2lDn/
wAzuBm4UUId70Rqn9S9PmRP9w8Vmhk/AJOLHtkwCVv7bU+b/g++GWz9Yk39s2/8/JW3Zf3/Kf4IS
+PkYHfiefAyTSu4/vb6h8psGyLJ1HHX36EcWft+ipuVPoxU44pjm9TaS9SHoukOpg8s4bQuXFoFf
eS6jBCdBfp9P8jzBVCGD6L7BMWHZ88QQDRlh0/bInAqSrc1AEc1tvA59tkKwXrVFUwQleRzRoi+d
EtWXucQlea0Ynp4CYDGpDM+dOTz79qsOB2A1dZVuguYKOUzuAnFf/NG6f4fo+pEErbmnBkaVls6f
0/CQvfUeE7B+IsZPGZvAbj/zAdwKfLpzJdY2lP+Uke8F78Bahfw7haXuT8Z2jIc22adDjQwpCNQC
NJoGQWHjizLh4+Llxb1a+zdSNAEpNa5zDNH58Y6D1XEx5m1wHJ40oTAotnH3pK1eKA90bNT1H7xk
HlIZ5mh9BOYOtDKKqe4r/6v+KfKn3nwro1+OF704mbrmWfQ6W2TB/hsdxO17yhLV71PH7s7Z+qXy
aINhozK9udr1VZvuMOZJZBjkIZCPRcCQWeP5sQuB68SkXz1HZ98NRIw41P1YTVl7nWeHUYOLLLI1
kMhBG97z2L8movtoOPHgF0SaDp0zCkDtZIxUO37tiqzOsw0qxGvc7MGWA3OBpG4uFPTsAQIYTR2l
R5wo2a0yx1/thLBTzLmOBVnlb4u7WG+Ltk4tw367Q9ZuT5V1JF8mx23HQukWvnUM80e4gEhOo2nf
hcK9KdJRT2iiWW97EG5F9PAXPiQNplTa0Wg/6td2Qd8cpbRwfWHxUdz0orKZ81fHRtgTmXHqZ4N/
p8pDw1AZ5yEPjfUpE6wlSV9M52qw3zgtMrQxOxRwcw99wz9mAbc/hAsWV2F6WPLytzdFLxP6nSlt
funQ+BaaQ/dkF9POTHAk9O4uL2lPDPA7a89hxlbf9dbUn+1VLpoJDuY2jA+N/2wNfaXVXTw1mLj3
RaqgaVTVFDvmOrh1GfAtMJ56fI6YuZma+NVzq4FqNNbyPc/2tMttugeRVHeprxgTrq+aN7tIBW1G
dc7agPj7BfCxjLUBQgg7OltqutgkunNyVOxz53H94tKuq6bcO0arLnYuf2R9BE4MznTvYUlCkFiN
PwsQlVA6wE33NZpfNwyQGszIonoC5eEn/PkLvvpLu8qga7G8ZFzo5hd0ive+oiROyl0qEVGSAppT
IwUmmRbexjcCNArrFxDrp2zR08FbBa7DKnClXNM0Z+Yqgd1rcALPhQHjW4XzMWoRfK0Xxqi6KzEG
r0U+HvN+pmVceMMuhw5yTlZ0XVKlzW6qaX00MN0vIPYee+kXB53796Gf+/ux8GixecbBX2U+bf4Q
dOhEB1CcWNBoQqY0bqBDT2fbZYYwlvoEenA/puZ4Wnx5EzlGx9Z27Y1atQ4L53QG9T2zAqM5BtLo
OcG7HSBvtPe5Cp19j0Wh66YcCgloQto8x39+zsx7xvU97RXnO/r7jIGdRiGxwIAhJvEVcqpFU+U9
W9g0zvhVluOUdVv96y9EjeJyPiea7v30VExovicOvRtr3GKNHM5OEN63acCl9YmP59yPIJGz+xwg
Z1sflM5ArUAHAcKUbFcXFxBgwwbvW39h66/2crEYuWXgIFkKtn09fC+BzUm6CZZ4kDRlYWmDwWOl
MQLuUpcVwTlwimZr2/nyVIbhnS+1iL3KQEV+alK/f3Dt0LlHYI8qKtAXKwcDgD4gJGvmrNv0pRdz
fSijhrbyNAWsCGS0TAuCGoy2vhi4GV7xy8ZdvPP9tI691UY4DitPlTGrWIrT341o7t0rNVcb4xSd
7uYZPXGRJIdkKB4L6CX3s2U2T30UHVKr79+WvmHd6oYff/+UiiHfB06mY2d8n2rbQoE6uEjTqGW7
0kgPjVVYRymJzK2TlKtO/RqnkWnEdmG5dP3t36MSZ3Tw/WMREipJMICCuPtliwaJRkFtDsaETB/S
EZIuct65tHg9lxFTajvf1VClZpseEyA1Z19rJDc9OIGWXTNjdplYCJLcKe+2aRTF4WLjU8rB7RfF
yFMHlj6uXWPam6WRHAenInKs8YMzDz5ZWgNjvkHj4EvFt5to79J0mFCXHlubmOVDr3XIkk/EgSDS
a+PxTl2bOf1uE2QVYMWnY2GFJ28lYtorC5MUsbveXeMdeii19Vy8D6Nr3nmkuu8Nv3buGjitmAFX
P22IasNooIAlZeJDVRk5sQ1oV5cSvrwzzPGE6fHMnt4BmSjDc9SJd9+r6rtUgvRrM6SyBSr347xQ
Do9MkonAjcZnb4ndpBxuSd3eRNQ00L9M/1CMttoWQpPFYGXtuQLe67CLjFicieQIL1PmMkusopds
skxy+GyLdUI2Fx1i4i4NZjMW2NeryfeK//4Fl7DeBa08sChNYpMVD4JI4RxO9nPt1P6hGdInaaB3
zvJxuffhQCLN4U80b59KST5JYkYvaeqcDMN5S8Yi+Rw8e4LuUrRXVCBK5cWzcvQZupU6hzPxadZs
jWfwP+NXD33PnIwzcZvoJQdyU3I3pLVTAaWbl46OQ59fRuWiDlCtPz9NznAKAuMhn5ro0Z1gU4yq
6y/DJcLwupWrZGomvuPYLNxVDNuUcfQ9p3B8aUJZ7Yj4kDxW5ZchoycHdCRBJ/1WeqojRyZY7ur2
TkYWEw0vgVQazDjk0N0IfPmMd9ybDoZpnxU3OTvpCbdyuusV/5P2qcvaZPohdZhyXK0PJDlHO28M
sc/xyCbKeeYWnbXw76hOxydjafXet4wPlVVVbEU11NrUvZZ5zrwi7+/wTYgtuxB5Tf2z0PCIhD2V
924isExXVoPKz332TJ8OI/C5m4AGdTV8ltbwc6nT9IEiAgFSkcxH6YpDniN3aAuweK2BsFS5wLFk
j87DGjL5KkMYTjDk6DbpTiNaoNsWNt1rZX1oafUQOrk9jUtKQB9crcYjKStcuB124M7w1HL/mHv6
ecwy624sSCcZzcZ+z9Yse+lfIoDyWysgbacds4sR2Wy+cqzu8lxfk1oZ53aw260Skd5LXbDvd3wE
xxDtgcAR525Swjsmc3RnzkyHHG90Xjuery1Im2UnyNXsOYxwzJ7qXbT2XfO0GbETTPWBQ3VzKt0q
fJxVf4vy5VHpqH8hMnLedYEjrwCE07PY51hGL22+MB5q8+C1d+xPlj5Uh9n4ms0jOVRLxa/OE0cV
Vu30zJisEll5F3TVzzxHYuQYjDd1Lr0PrOoFYytiBW6CEnG3DCYoqt4dkQao8LZI5ylaIm/Hgs/g
rBnyuPWEv/eydjxQN/cHYwiYsdPpOKczoHnDHfsjfM4i1oWDXgcu0XPT8u2KegBf3yB1wL24oXHc
vpr2zAdTrvjlqZZXrw1fex34m6rY0m3oX+km9LSGsBOzc7Y/hrxlyG8ZK+i0hG8fAKgAt/wdVL06
49tEkNTU3r4euleoFWFrie986m9eU8XZwkLvNjaeHHJSYiuTzMTBQ7J7kL02jxx0cl++iapAJefU
aGO9tjkW2kSKihZrjHp6Iuagr5n8PVS+ieGbUXYn2M7HgoJY+Twdq9vcENG+riiSk/59SSyS86Ai
7yg91J4pinPyqsU9GuNCGKPwL6AQC7q3dckBLwg/RJVcstL3HpdF4XgI+7sCks0mxxJ4KIJuvm+A
wPFdkgvRTzRHAnIGVJTaN0eotb8C4IFz304ns/UxcjbsdPqUzqmz0aquj00lBn4JczhZFtc9T91d
OwaIE+saCVc94OPUoopNXKr7UgR4XMvxz+w04rmgA7Z1gukd4Pq0UnfKk7kKs3j9T0xrcHELuu+d
y2PsET80ZWjyy+RRCs/jzTH+1K2To1o+SaRyRLdHu7oq+uPAwHrPg6a22WiQ0JFO7hH7O1rYwbja
xnKXs30OLPa3APTwJg8FeUNA0i8iqxAMckUz0zeuVF+3tBCcjGxUaxi5T2wSHc2gJkMN6H0TBQ//
MPeDjQnBn+DXIThkCqaBIckDISkQIff4MkXQPqh8w93MjIpTcHrXdiDIR9smvxSzI9Sk6DhovnPQ
OSS6B/LQ2WZPuEed31huqDdaa3gC/olSSoAEqHIgbKySSPWSPDkDqab/llYEwFNhMK5O72d0APfI
HUys4AW578eKJsZmmGmR1ZXrMGlCZD4YTKLnGji7AjwX+ED4XLjed3ZJcB/zIHYmVE2ygVYqgg/o
8Adi18rXOkHY7SqeRSJqhCacAiD3YZ2CiIi7lrcQVEZvRg421R1Jbpjmgt60z3XXXIxU8apPbPlT
VdxF2hUXWWgucoLxLi/kowGzucmtXVab9s5px99aut1F2Wjihtr/6lNQnpOruphMNXjVGnPiFE7R
yVKrUCupN/3gy0d6nz8sQXe4bElMSsmJoHXplgcjJ8JeLUocq9Lb5AXquiXxHKJj1Hz0zDCjX1k9
QF0Id23T2HvGOeO51eFPSHPwKxZDIgG0L4mHtmnsiukuSKabW4+7KdCI48tcXlVTvBjVEyEI4hnG
aXbtXOvBNFJ9blXzRAgXZqsoRVYBJPU6V+quyin0hBvcNcKPbviE8e0rlH1k/S2j616M4JfZjIwk
SDDaBDkBx1XZnc3meZJgnQvFXyXo20ntQtdjlNkppBNrd3Z6GVK48cvgJC/uqv0Iogb7Wvs5kmtR
5dYDoGzxA7chXZxuPwv7foDoy3Xqa4QZZk6vs6+wPmJYCdcdN0iAFGPyRL+wrOqpVD5CtuXpnYDw
pghwB5ekJuEH2Hx7GWxq176oBpxQnjlEqFkUiOHwspCdtkuJSN/4ZYTcUolVGOBlu7qo4OI75XEI
ok0+evknW7W9q/DTnH05IeJK5UkMKBk5BZ5gNb2SHSIPBdkGpArUVdybsGb91xLF6NxQuayxRPOa
JVMMAU72Qrz5fUlZAzENto8b7NkC0DFORYpCWXvkYSkFL1u9iAZWQV54R2fqvN2Sub87M/rtQW8+
VFb10/NxUcAG2AOw8K+Al5FI+xDgOnBKb4yShRVFr3ZUf4HSDo86YmRH9ny6DyUtFb+7jjVmGLca
mFdaNSJKurpfZKE9cyU+3KGaTk12oRQUj1gOmPxTIdpm+SGgENj18p6k2jvxzjnx0rnVU+WEp6hJ
l5MR5ETwyTeL3sfOciO2A9HcPF7xi2FM9qbvLRKsRmZCDYrOIbJPqTeMP/kS67bYFl0bPIscWAD6
KWNCkBgEPU+8ov3d2yKeKZduWTbYsauWbJ/SdvKN4VC4XNFlom2Y+P0PP6gYMhbYZITDjAR85FNt
ZOgaKT2X3kgO8mMZcgShyPeBJ7Ux/42stsZFREIoAn7L0s+mfVowIE9HBHXjmGncoc1R2IpBDs0V
OFAYJ8jhXWEtsiIAlYafsr46XTW7BzuY39W00sjnhq1QYp6S2txyy5d7OYXuA0u/91CCk9hYINIx
VbSPydCEF98MgHoYIRUZM82ub7MftlAnDlTlZ4U5ww1WGGrWiWsVORmV+oBuaybTVncIG/qeTsww
ywFQCf2XkF8L+XnyyytQ4eveZ77SL3RSjQpfWD4+1qF2HgbDwSkaGgAoHNoeZoQaXef80n4GB2j2
loGyhtzpnkeua9ADBjgfnfZ3lXLqt1I8P+6g4o4G64ObyunAgH9k93fI/4syjDW+hbxukSjhgPOW
OkIakV7LuiS3hQ1deqzKYU22ol019+BM7rLSbC55iDzEkdWLpxXvv5/tpXSfs2lNVBztS090joo8
GBQ6iavzXHD9O/Gk1i/Crz+7YKwevYoHlFOfn7YEps5gmFXE3jhYt8iIA3ke8oIxaJcACEb9ppb0
asMHrRYk5CPQys3QoDUwCl5SPyLVpG8xSiFm3jZt9m2oaQtw6t2S7n0nly/G9p99Kg8MvgcgsfWt
nxwcZZoVKxpjUSrnlavMCHiSN89uf8xI8YuZXjfDGc0+SJ2DmbEOnaunF6K3im+0reydr70XPTD2
fvHtydkgBqT7nPrDH5cxJyRMsQvNlCM6Fc+mXuzb7BO/aXsHOckLbWs8VTyJSK/GmPf4FeDLtS67
V1FiK2oy47UuFZOgjkmrjW9mo4GvGZP8wYgUt5p3hQLLMC6bcFk6vgduA2HunFfvk01hnbbNu0dv
xKDe8CYkV8DVZA2NwJr5VwifftiMO1d4ZVt+8Ex+upU503900n3rYwkQLlngVvIWJfnPYiZHozDM
S7tAtmKPx9E8b2zC1aCDUmTbMK/sHHHsQuOUHsXG9+cJWk1Ax4jL6graKxh1rI5p7eQEF5pvbySD
4msQdUuHwCXmpSKfY2mxpIb5q0vss11isaShzSGzMXTsciFjy5h3cjC6bUPPEr2Ijs06R31Pn4rx
Z0KJ6WzHiV92rPSf0gjJmdAxnnsK9nkXtnc+qKYCHWHjtvIYDEh66F9+M+L/DoyWtjHtg6JlqQUz
f+wrw7tY1m6wUtT6I7Lvjm5yP3e//Qy9tk+MXT+DKWnKe5mHwS6d3Qs1gx315yDqjpbrXWwXEYir
cXFD3Ie/V+OcsIKHpqBLo3qSCBTS+3BCI6ab4TMpwkdGjWpjak7vVjRcFsYhVlAc3ejckXa5a2iz
cJgm9j5H4jBkl75tf6YBhZxGxtJ3qr5CtI4m/W2WlRHTTVkV3PLiTdl36kI/K9Ap0797yM3FOhEz
iMoYyTE84u0QBg6OJCbAvpXGCSjibdEOv5POm5Dx5KRKpT8n21UfVCo5S0x99TL0usn0FlBzb10j
FTS8V32Lw6XtWzw+U4t+uUgYVyK+K27jQsuhM5ArginFQbB6R1bQ5xLxBnDjVGy3mAR1YyMvQrI/
pSEKPpeYpCLAXcq8w3DkW9hZZ1+dgk5Wn6aDRrky/oBakWepeeKIkEpPnuOgv4aLYI7VwkI1J0SZ
oc5ZAgvssZKvIprnQ4f/KyIGdJPZ5d3oGCQJlEptGkVlVo48CIw3uhePkna2DHYOSMyQ+4YHVzHq
LYaVwSc4fdZu986RrP+R+y3n1lkZx8TDYOAZw7CdE4TqFS0vEKizPBqFJkupGq+h491FNfZs/Flb
+WDoBIggRPQDgQDpZoDVhnYiXFCWdadBcPCcFY66Flj4PDIZILYZujUJ3IP76E8Io8CAmhqxE9EM
GXsYXhUxhSulhw571xgPTnNvwXgQK3pZyuamp/JJmytWGebfNr+v+goLnk2mjvDJih9ygaYVxtWg
9Gdim9/SRiDQzxySOMd8s9zAM28OREwgjxu+08kC9SOuMInXTV0RPpJ6zRaGeLsrEeTtugTfdOSL
4DDw/OVlWt7VZomen/oglAOqleldLAm3b0h3SiJvIE+R0NS653FH12r3iFoy/WcpXPfRMxnnRPn8
SEodhpyCTWHtWpGP2MB/ZA0wde3GXm+8BN3n3LIxeDr9EAiH/AFObzc/WkvY7QbbRrqVepcqMx7q
YgBU2eTn0rRGgJfM75LOuY/s9psnorKYuCQtBjNDr44Jq7jWERUFgyVUs3p8nRQwlUXq8c4p29OE
SXEaQ3J3s04jUO/f8ghPVdf427BjKFch5mcSRIXul191WYgNnfm3pVnh5brDq54tRMP1i4/nF67g
GLwOnWmhA2xGHEPNADDWhrGVH9jr6oNjRN9RU00fpfnZCKX2Dv2A4wIed08IunWEVCRYmobk2J0k
boeynfakabw7XfUS0HPeJdEwv0/AAGfNiDPJDrqyPyeo19tWi1dLdQJ7jFEc+yAY9llmpzi5w50/
V9UtqNIjY8kNNwJdfy+OdfahKCuveZTj3KcHq/3yQg8eUTZtBF2Zp9aiwovaBRq+I3cdwEMOZQk/
wX4yWCM5H1oveZKwH8F9ShP/vAiSCJ1o7vfIKHgn+UmtXPxtOze/aw8xWuP/mlqk/VXrQvbAiEmL
dDUxVTfZccVwqDqkA2UE3MN9APYvG1hRHmYYU+mZj9EaTG/k02ibBJHkpKyogBlugF3AF/0ZcN/y
6I/BoxpYtzo4Um6Pus3zIboFxtTflxYu7+ViCls+LnZDq6o/Jzn/X49FmtHr0a3DEy31FWxoH1Jm
b9sprZaTR4xYm6vqbE3yPepzPPM2vn9k9uMcvCjdvNqjfPbzgLzqAVWkf0RfV51SZRYPrTLQcFIW
nj0zek5bZV6Q5V0L4at7j2W1cXzjxuzLb68VapA7NbLJmkF2CgRW28XmKI0eof4ARAaekMW7GMKH
uSKDqF+tCcI5hUZq3RuFWRyylr2qgmTpObhn6Jr0XmI+8A5TAINS0Ww0mBVbqgti69E6rQd6HFQg
iljOKwKCYIvHHiZCEPyT5tTNxrq088kvu0floISa3e5D/swqUx3Jz/sEQ04Mu1ktW1OW8B08rhsO
IJdzOl4W8qslbUiQWhzTfcbYGlsUWoFuiTj96KrGbm9uE2+xH3sr2+d1hixPARRxK3UIDW7PcPST
6KVwZ4mjPCWARJr7KcEu1KMuCgvD2km0XFkeiTPYmyDMu7hsGY90wn1NIwhErWTNKJxLHlB6mcud
Rj8G+51EQCq5mCFkeRgtljrhrYeOqOgxplQs64/juK7tmdAHc+6uOgKBa0EA9TRTAMYH1PA8mGL8
zlvLilEo7psZx5e2WKEba5juJyB6LdyUXC8vfsODQvAsRlkOlW5h/y4XythCM54Uhk/A7x+ZO78n
3d+1ge/CM8naXZjWeOlbmnohYH+QdggbJyt4DNIAWzkiDk2HNure6K9V59EZ34LWUufZ824Zp1Jm
LZVzixB9OVPyqyC7aePWnnHqDACg81R8yapodp33ZFmso8OUvIY6fJoJs2Owbtp3bTifbH9yORkr
ep9981PLnKODXo2MkMvxxY2HdnK4G5S7Q0RySSbnL2X5RJa3FTS4rznAZzmUXxGEPZLvos20KtKC
xpxjJZ0OK5LGpSktBx1W5sWNkd+rSmwje9BMG26hmTxyBeEgJg+esHEeFOORxNa4nzQWvNTCvjuH
RVwu44OBfyCuPVIGFSADGRU247DpZGnnflkabPWh/G0U7x050HUQkj/tO/e6gLYsCTVA88HMxXmk
9/sBkGZIAg6Xg7ML58yIo9Lnp4ILD0fxMWuiO33VSmy0PYNqTvWHsDaJZ/Hm/Zi19/msfxkNtjJz
mX7xC0FfcSQ+1v6pMeun6JHMl+mVgdfe88P26o/evccIEdsB6HKXA62XJE9FFWDy4tS7jvYIhuxo
+gDU4/G5+l1/Y1oLaGcUpKFi2+wQ41rOjHvaI99OoISp8nxnZ1F5ktnwnoTkUSt3OmSSG6SpSZi0
RodR0cAWNfN5ockaTfSh8gMaGaWCkBekHPxnH0Q0q2tTDjvL78IdPSDMxH5Id6yfjgbOJhTV3U01
4oORH0Ga2WeDPhKZTYCdz3sE9nZnmM6T7AqKTLe8eikyBsumFySr9CWaf1ZVissHFOBhQX9nlZwA
yUIeYwIF4ChbvG8125EBgWN02o9CLN5l1TZRu8JjkQPZM40CAm0s/V7yRBx604Td1UHcFMFkHeYQ
jpAv/CQOgkltRgGbTahmT9MEDrSfFViLgDqG47WpJ+jSlTzPKa7ncsRelllHRIlros6MBKVsLpYP
xZCMKQxalnsvSafcoPpNcZFG0Err4VMKDk8C+01fMlwhpW5e1dCwZfZ9iFx7miNgSKT58rfZNF/d
HlejESHSnRFKIt213nI+ue8QtYp6XMIrclGKe2J6nMfhzWS0qYXx0oxquitb+8U8DrhapeivlsOo
Yiii+kRiyzYf/Kcoq+aXpDR2lsDTifgJoj1otzSscCulTRe3KVFSvkrpzI6Wgf6SDxgs7VVLBgFr
CWwHf2d5WczRHL6QLxiKpV8dh2tc+lLQyYhL6YX7cVbPs0WRlJJosCO2B/+XiWa2HLweVjIWhtZF
0jQUKa7raoX/DkSokDFi7Giq6IcilddgoimaZCKLbfvZQ/ZBZDzbWpPU10QMgnkR0vKMsqvC0moj
1ahJS9sAeb6ZWBXYUhaOHqW+sxPCZbgnW0LY9mFKB9upp69pYezsuTRjBriyJxU2J3rfceGE8BGQ
OrtGB6AC091QFrxn/dEIC3JTI41n7EdSzO8yQb/u5C55tOEYbUGrgmr32eUuaR2CwUH2bwYiOaxv
7dYNMByrGZdknie3sfa+zIHb4GUYo9ZDw9LRzO69fUOUw2YxlX/qd0VBvLBv3YnerE5Z2H/NVmFu
OK+Xu8It+ottpsTF0dkNk/K3u+h875rzL9HyXnNUc3IVHcqUM7LTKvnoG8cWkdSxseER51Z5zBnC
qKaX27GpCbkqk21hONMu8E1UR/AeahU8ma53yKi4SOoEX6GaVsVmaOHs90ZI1XZGmF9G8R0u8djf
SAonJcHunm1nbd2I+uiM40U64QEZsb1Ts+A9sVs3boh02+UNnyywjQIVj37O8fsc/O5V6nqJzSXY
sPPmNHqHqzksr1HlveY27cIlhy68lLEKaBqVaiG9JfiKGhuv2TemgY+F6QMyYeQ7U2Y9lRUoam+h
LxJl/rcISysm5og476b7g5hohj8fl/XsxCTdworkNBI01esws8nmVzAiXQjPekwH8ygjfSLtc4c6
GD5NW2vvq8gxKBhsEueciddOjDNEsLS+VrXgeMn7lDhl/QEXe9vW+a8a51o/pcHF8Zk6RRSBID7j
gT7ojjPxqaFcfFu669Av6tMT3oTSyURmeaIWgwtbKL0FTHolYOjOpSdPh/m5jppHR+I7tcfmjDuF
qXXaFNsoxe9nRfPAITkIj43kcaLsAmOytM1Xb+Cib3p757F6nYwsOkjnTx7m7sX8WXM+jU1peCev
RbjpVwCwiQUhny1Hy1XYep8Kr78jdpRSxvqTzUm2Dj5fLBPKzOQHH5L8gqzyrQfLkNYD3TlrpapD
G2EszGhvDeKlaKC/3u/mCSP2rLwPM1N7hh+mmXLkFjWb1OT9qKxsupX24xzdZ2Ntv7NP8HvnyO8z
B3eMpyU9ldCGY4qaqsiaaeeOmG7N5VA03FcQwUlsDZLTUsRChu5MEyvnvI3qM2FkeNFmXx6WWT7y
FFUHNWZxMCR3JcYMTgtrs5ZB04AVQBECHa4Y4Y7z3abos3fQTZYxEgY9V7eRPjHIPYAtbDM7wThv
m/rjLlvyK7cAW2oYPizJAkCMzD5Mg0+LH15VV/8AfV7iqeq3hWejWCH7fed3lMS2zzhqQRE7tvCF
BqhxSYvgqgIbGgf9zyEvmU4vW8rwszd4HgvD6uXVxqOa8S6nbcSwW+D6bpy9N1bT1vXBbNrEN2zw
XJWA0iIKrGreDUkXsKfiNWDKQymE7j7RV10h1zRdnJuj1fFgm6x7i3dcggoSmkgoVm2P5rJkTVUI
DsnEbr4VG/5Zh+GmNCLAFTntXdeu3wvWRXrbyQ01CmAPUywkIe2HvjoSB1kffWSVZ1Ird50fhRT2
+clq0L5E443YmSR2NAa5pfMYrSXVHuXVdyVUdyhsjPQ4e1iXudxOT7uJ4BqQaoExxK3wBQLiPLiP
KKBCPQDVQE8VL2FLg0XwCi6Re60Jc2qCyItThdcl84zr0FW/kzxXe07Ss/mjF5rpnJ7R0j55clGX
PujHk1FaEAAU9X2Fm4u1bZc58ADTKHSPJcKYhQZurqBweAoeFAZd5efevRgVIkb6aGypHOBqZHk8
dpty5rGsRlIvB8lpbKRy0czNljl/amuItM6QvNrDlwVJ6Z964LLE6aEzIBFDxgRUuBQrBPStmdSg
GdpV81dn2SlzS7kzMZXpBSxD6qxS5ZVuutCn6khaOhnt6J2qXtyjb/P3CLhxX/Zm/1JGdrkvDYtA
MJPn5e9ATSEgTOekOJvQFQqVAN1AuYKDohMgDiEouC1QF6mardHRnJvFm5s9ByRAMJFPnhxZdvu/
Es+6A5yVDPbRC+eO46FNT34VW7IT3FyNhCwKi7MPU/XwN2GWN+xK65nmyti+DCsaVhHGehTmgHxi
ugW+NQBIogG+GcbJPPcQbrRI0tPfj5P4AT1J/hgXmCZ7qLfMcNy4+i/2zmw5biTbsr/SH9BIcwDu
gOOVMQ+cJ1EvMFEiMc8zvr4XIrNKSpV1pd33+wKLCIkSiAB8OGfvtd1pQVQu6u95ka9HfftAsbva
GqVTHA0LIxtBikRU9PMwr0hzoptKJyNZG6q77/xy2gGJsacYZUeli5Xwlkcz41t1JpJTHNOjJO4h
QAuA1m61Ud1KBAHbQkTfS13sh4GHwzFUhCMa57g3NRURwj/6pq+2U49k3HT2QxxRmMSyNSfciE2W
kQ9mkPHbLqLSS7Cr4ebfCpFZG58oaNyz0lvPugfj7E9vixKDNo37NItOozpEzbky60DuXFXsu5Bs
yGY2vppUIGiv5PetSdDY0OXuhsf22hrbmLao9TWfPXGkX8ShGoBlwl4ow6IB08YaxrNmbD8yYeGl
9NqxHgBFg9iSNS2xlL36cqiS8MgDN+5mnU7HIYm+ODmSV1PcOG1yGibq2l0wHgm7BhlFXAS+mlPA
RxsEj7e1Dp9n95utgx5VB2rh1JM7W8UOA5c6JKb1GRi9xzQ7IfnzfHMl05ivWeuYGhgoqQqJE8vM
hIWkn7Qb5IPFlVTItltzeMGoa+8qBjkPSySGQFMf/cTXR0wcAOVdA7QMRl1qUouWNpyc99SyFgkj
Dvhw4pZoA2eEElR+Y4v7qkdzJDTFvWYCBGQjuulYpHT5dQECq2qrB6TTwybK4P2wHVDsSLIBlkeg
/VWaU9WcyGmn8lwhd+LpM9jaPDZj8TKHssA5ZXxxmtFi7+ujNybtbFE4u6w+/tQ6TxRRdzL2Figl
i6fpm0oWc0CL672Q3a3hecFxFluyq25Qa0MKnEnYiVkLB8GMBdjPxxWNZuJ/85VP0vUR2elWKJ6E
jima9pa5xs684NIUJFQ7fbw8VaZPNYSAAWyUIjwZ0r+z+bc3l9vyonq+HGb4TU7q3wYjNojWuHcr
fCZUxAVukSqDGjJhKfT6LYuO18GVwRVTT7CdVEhMq4UCz+/EbmgymJQ+urtJnBm2ESYvZ1sXqFeq
5U4RvohPcgI7KmJq46MzLLPD9BaadnM0qoB/QmF5KRfCOnHRYAT86lYRZQNp0P9CIMs1cQfRntyw
ldNnDyn+hK0ZzFA70tDg9+uDDy8fmOfqmDUGAmdUo4QsOhTVYsvYt9Vyd8fymAScMpZ6sA5kve8t
uHLCofkzSCgIKvB31SxRXtpQI1lPUZgDVeZ3EGp9UEz7iP4wUt3xBwVy5n3QICRsCL4Mnr3AZkgw
rIFOpkGxOiJJPuiXQc5KHvFab4gQSZvkpjMVnN4JhjU1sYc+oaHq9WmA/GPrIva58kp4Jugg0V65
CXvUX+xQf2VY/ZpZZenfgy+JsiSzSuFydFn+Wwr/069RgmnY458TTbEXAsmyq2QNkTND5pOIa6us
HtkFkFdMlqyB4onySwgGtLVBghGtshAigpeieEy4nc9ulOTnRX1MefehDEmacahO4Tdex3IKqfgA
2iRZPl+7VmjcSpZwsZtQio4i+9imWbtGzN+cfekiXGzpLppEH6xaTVijzlmsDEm2i0yZPLQt1msP
OysG2E+65e+iF3pvWoS79BnyHob5joeMHqjIcpy0RiefJ7VFhh+s0OGKe6OMGFGHXh3ShEo92XCo
ORRrjiBlqgokpKwhNrfcAsYbCENlV4diqVwMlXFjjTTosnCMEByJ6HX2WM45ab5BroErJAwOsaOJ
NJbtwRelcyuj8otVD9k5CI3iFNlsJiY/fzDKWpPs5SwMyN68yTX3FmhAhiY1NpveXmapWdu3Yunp
5SM8rtgIXihcpAF9ana69lar+GZwIQA4DZ0AZK72Lk19RGSkXx2Ego6Dy8zbWQxfG4ot7Q7Bgbkt
DPElVXP2YCj9IKt0vi4oAK/bUlobQHc9IPK42SGJWuq/9Xvi58FpRGGLLwH3uWmlxplq3Q+GZ/OY
TJxmElO4G8xMn6RvEyA1jGc3Z+ApAAFco84zVplUt2KoivcxTMiLvmdkzr/R3AdWEIZ7OoWQNBAa
rrVVvoCbTs4GnUGUZLB0XD85h3JmcqWcV2B7fbIMvEXpHEMfGPZumeoNSrIWVZ6cXzOvIA20TMn8
tqydyLiZ8ICAHm2T+gX2w1czNQfqjZSfhikV19KpswPk/btueRc7/UCBYXmZc0Nd21abbnVZ4BrW
WH25X1wCaSo67GLsMMEFrjWuLz95+Rki46jSTDnYrOUvChesidNjPPcdKgFIvpKjbIkW6vCPAQi3
WAYq0h4CpGuHUHnjQzPWoHcxlOqxocyiX2RMzz6n+RtqFwJE4M7oVNPHYiqq68JzYGIlseCppH45
s3pBeQEEiWcyf4TCjF4nuxOZG+xLBxR5rKez5w3eVeog2Apb5+CY1QJSrj8qg4Rez20YdQsqBzis
4BsVtXxgjYeS2b9NK279rvPR2oaW3AYFhtaMC3sL+gWAwZDAeahhMmYtwU2KAt0Dmm/oT9qLDz6O
dUKoccr1pNaaZVzeJuqzCvrhWaNeUWYLIZ0Qc2JpPUWkjIBuhtkk0WCKSc6glePE1N8m910H0Hy1
1cuzH3SPjRGU12Pv0Ds0x21U2sO2LWusgt1M+awgJYJrVmOunmmfUjwx0DFg35k3/kg6ScpaNMzt
m9gRw9Euik0KOOAU2/WlrtOyL8saoq9DuWrHYTi5ANHWNITrLSLNaOc68ztlVeAOIk53Yir2ZItE
awXBYf3fB2fTZez9NSMb06VypNRaKymwov6WqZrUpuU7jSj2dPHJwsHDJ01ChYSVxWc1kAIUxMlH
zX2MSyWlTU9EG5pzcEeeEtHZ6g0ABGxO8hzjBv2NTyp4/3CK1uI+/Y9T9ByJc1Zqm9DDv08funYo
rKE72o9mbG+aAHPEoGmaoa+yTiKFVdAB3PjwGcolwYKrNoXmmyrbuOuBg5niPs0pd4eU7Fb9DAC8
r0f32kEgFhXgl9ACmRSX6RFRpwNOzSKa8mJh7f7hQmPX/e230MJeghtJHCfHVi1R3N+/PUR5QM6j
+X9LA/m6mMYCqVZO2kCg7jC9XTks+NfKVOTDZsey6M8LgYO6UbWLxlzSRbwwbNsBTXn5LIkLXXvj
N1o4KNWKykAjm+HD+u9nKn9PjCWsHGmFIK3SdG3vP6431j/DLwid2ycxJnyrCjD4lcLZW3ogEa3C
ldIArQ3q+6rV9ZfWAWxN+9t1mnrXgi3U2s9OJMHn69Enm7rIvNe8ck9ZPo1njXB6UydM9aquPBa1
Fkk8fsYmIS/VsZf4thRNx6syc+1dP9TW2sugm7OOf/Wd8aOfb41Jj/dlCRVyTOU+iDwHhyryetFS
UkncJXeox2Mzzfta0D3775dmcWr/9iXaSuMitmkwmlh4f7sVA2/o6DGMNWa7+GOG6rGOFWy33GEO
nUIlr+KepTgrJHlEQ2sxvSAAmpxvYF2jP2+o/zXk/4Mh38Q8xiD2/zfkH4rhb2b8v37gLzO+J/4w
FZHNZLRidv+3Ed9z/mCAYfdsuabnWs7yeP4r3NX+A0+QyWjO4+vwc4xPfxnxpfjDdqj/aEFQLLZw
fup/EO5qkjT79/uLgcFWJG+htvEE0hV7eTR/GSSmrG373I0wvdvJ68gM1dbkiza5seoqekPCj1+0
NYEYN6AHYhw+hSXdPneyvuEAjzZGNaU7vyyIQpx7uq5fQ8AaB3sdN0n0HCFggWT1SdpMtJ8mj2gw
8MqGeZIpSHz8+Hs3iawnGwPvWGr7VIr6HPVgV7rh2edhOmR5snTH0icLZMH9hBUccNRxKof8GAUR
tY3cGAjr9IFZDPpRlhokW0uDmEW1FdT6HNQACOt+pFrMZo5WJusTX7bboLbx9bgZufPoFPLEbaC+
O6+hF4vbwsqsBQ2wKeNgvlGuuY4dgHJ+Ke37Knc+qLNC0A37j0gxC821OkdeOx6khuIyzsHWTVnp
2D6iKlnYxknKad8N7dsQ2cZN1IEgYau6UgMuUFSCzwmwvdKW15bssndah6eiifZBMU/3o5+Lg9m1
B22nFfSSZF77hRXvsHkfzbYXWxwLxVWt3IOusPdgtASkWqJ62OSRjDGes5rv4Wrbk1qUeyy09MDY
V5TTfKoTey/Tw9QG67GiYjVivQ6h11CSA81NWDe+k3fHSK3z1Hli4w7JkgiY38i+ozPp0Jao86+y
bp4nC+UtO2K6JyEUTF/9qPKMnR8rsqNfxuwuLPokXu9mu2lInEOR3LVNjWPPoYtjzg9dZmK1Ljax
A0vGVDrepRH9h3BjWT30knHQG7eF9llK+WnbIKn8gSR4oz7Ho+HhvtNb54XdTrCbvfE6ZU2/mlNM
pUPVr2tLHHGNYNMM1I3EELXNVTTuo+KDUAxo0wEMl2SEz4xk8S13B9j01CUXjeTazH11sCzzNFQi
h30bpBvWUfkK+h8SKdXY24iid9+7P/JC4XSSQGpE4P8wUYnv7SXAL8F3sE6iKVq3bPhW2PnuVQ7D
r1/wuypQ5lY7/VciR8d9KttrdKMFiDLCGIuhxSxRHJQbeKcZJDcOWF0U/msx3SLHCO6deG/DmjbD
mgI1N9iuMtGflfqLMuz5NNUakp3lHzKrvK/r3sb2MfTn2PyUi402NDp/o3I4eEjBYZDnIOtZUp4c
cwCRVqNsiGtxypCrHkqvztfo3F87h1wNyAgS0FHmwKf9bozMu16fvQVTO4BzShG9wjA8olm1oI7c
CMs/10ZJ7zaqfO666c3Wmd6llLrgDxm3Q0YLI8MkpJdAp1DABhXrrpePeSrpTZm0F7TjDPvcc7YO
fYErpKzJSmpY+maApzAhbqWdGrVXLf4Ql4Qcp5e7tEuDVTSkAakLyZc2lWSZ9XCCKERMXyOI5lsq
rCCN9QPrr2hjTpPDBlMwdUYn1bD8r3zumjj/amKxpuJJYECYQQ62rHSDDu4+teZPSRVWJ9kpiKDl
eqiPIiU+tBOwajLUyvJJg6WbskcU/Z3z1rCF3UNZREDnqwYQem6TElLQ3AFzWgzTuKbzFe7a6G0E
e5tgAds0GZojloybUYTPGYM224QWTWEKG5xtfISLCNroQ12gWJ39LlkrZ0xujIegIp00z+l1lumt
RFyw7ZTzvQ/DeZWaMeklTpWTmQeBb0o667DY0JZFK63w+K5uSLH0UsR5EjNd3pIXspB2B8fQUPNv
6QK11OiWRg5Rz6vOT+LNZIRbD639qs2+lHOdbJmo6BTEuLUEYYCyms+NxQ48LWZ8EtMPFTg0fShp
XllBsM3khIDPqb+iL100CvyWVIfLFZnOr9nH6A04//J6PtTkGlHHvQojbDNeZA+IFfPvxeIypd90
k3RA9FqzNTDrwLsntiEKOeWiR6NKBCGBqQgBripaQtvO+EAB5WyjMayuCpoca3v4SFwqrpSoGmRS
dvDCnIsgILqba2/R8pr1Op7w48W0eNM8e5eO8QzL5GQOhEoGCihSgLu7NfrXauxoRXkrcEj+Ma2x
jOYeVGOKZ49e1j8gk1bbebRpCFHwRXBaAfgNe/DiZK5OGCy3GqUN3Txh3RL31L9MtvaPXdy6q2bR
eA2Twx6hNCewATK7EW5LxrZVqo1sGiwkLrmMhZzv/KRuN15XnU1/MfQp6AtzjNMxMZHimFPNswFd
Gu3hoj1yvSNOeLCsNeL5scRoZnmE5rlwGGgVVNYutNq9nMt9EXUH0Jo4JD2Nab0hliUPl3TtJm6P
PUBVpwfBZjtlte5pxq5LtpyRPzAn6LHcekb6rCc6iUZfPQtE4GsdNDTBoNldURzs152wuMMRDl+1
M9etRn6GZBqJuywmBl+/3Q5Ojf+0PGdOIE901GpoOM3ZaXhMFBLaW3q02FVRQ5UeTAbabGTVA6KP
MlCG0b73UVc6qEQ2oweXkJm9Oo6YjmUJyJpVC3GZ8HBG4rWYkWeCCovwPkJtDl4kXydGVZ0wjuy9
ithhKD4xnVbX25kdsP7UQBafm9y5WGOwNDEBR8QBjp7kRtADIUKWvu4oQO3rRyMqjX1o2wj9o+DJ
d8NyzQyPlMAv+9UQLhs0ai8Ly5Aevwm4oILtGMfqWpZ4vFFuVqUxnvH/LnICdeiSQm2cgbxNzjK7
bSKWAV6i1gYiqyA1HnVEwU60qO0NA+O5083puWumHbi/gMBWHFIIS/GuUN86XtIFyTSNu8eWPAI3
KK19MLsmDcIUu0gQTGrp8EKICNsZugw9ta7WP6x2gqSIVSsJq+Pl08sruYBTXMJ8XUHDOG1Q15BP
cgQqgfavcBGoLLyG0qLap8I4WUov7dEp7a9xAiw1zvuRJh62JQaxvWgFxkeaF5fDnHbmRknvW5JR
/g5U/x0VOwBe1gYUupFibaxU0O1Y0LwZvXdU8WAcsbeBgAmIl4q8kaVokhP1qstd22hrUffi6gPP
zTyAgA1v7ALEC4xpQ2ble8sa/CpIsDdfThIPS83j6LSrwo/YaXUKKkyP0MVunuvMgUZKIyEw6mea
O8Q+0108aqXLI9aDM30Q4LDLu6DUZ2J2IYgvFKVp4UJdXllLJ/Xy6uchkyy5yggU7ILvuRyaf7+a
LNs4kJFS935EmgkpjwWUhKX5UPl+cugZT/IOkSNtrHiVx8RXFQrUScv6dWvK8u5yugNZMDuql382
u9OlZXA52AMBplc/3ztBiN3Ed17ZdBOMufBaqFymOUVAHvsxqsmLYS/D3Fr3B+A89Q7LDH+xr/ns
8rKRXN5EYC+53G/CfDUBtkCVh/bT9yYaucvLVDUJ/u0KUe/ytSaaREytOrSifx4vH5iyuJsdApZy
a3wLKhqk3J+gmZdXPw/20u+8pIxKkdEPnMmznyEsWy7sGrsnuVUth8vbeko+BA2vzc+PEqynV9Lr
WGctTZTLtVCXy3IRBjSWOisr8rfWU1638xHJiQR+g8RQz3HOLGWFp8uhWV41+rPqcLSFQzExn2GX
SAL2KEVeIXftx5VmsbP3F3zSz4NHxfIoUrcANzU/Z0YJgCEMjWM6LPdcxPO5KCdno4NVsRx079Yb
4TQfqZgHsZqHat6FKIovcZ6+IVCJL4dLnOefr3LZQSif6SOORov9CtrR5eCaOcOldqotC0fGvo6g
mrIgDiSu+E2dCPd2DZ5nlDP2CzSCD547TNvLH/bLw25XxL61FT1CeWlcdUtMq0BrtL6ME86/w0Mv
rzBH4Berl/+9b4OXSIMGu3wpl+/i8kX1CQAgJ3cfGztGfODHDDmoMrZuZDpIx7hrL9/Jz/u1WewF
ZbOgi5cW2+UPXAQkLJsPVlchfrjcyCOjBtL7qcLiwIJAXy4I8/hfl+pylciy71Eqx114YDvx5yW4
/JaX31dG1nz8+ZszbOdbXYeHbOrXZV/H61DYP4pUQ26lsrZ3W/PeZEdMRZS8Rqtm7W1TORKzfGuQ
YlIGJh+7jbcofp+NvItWmB5NcP34Bjzdfgi+FchxFKGG6UudJAywOoDvnyO/TGqP/MaJmJufh5EK
ECzJ6NTQnvMW6YUzwx+lyCbcgp5MpB76EPQnmUaVUd1YgX+HI5QWfMhELynix7SPEfwcZCMfirag
2QpwCQdFKWdK2OS8X5kZ4XReTs36Os7z76ZrvogA11NqwLMchug1Ey9xiPAn1eWXoM+/WK7vrGKb
R8DM4ps6zNN9Icd7gVK0qOLtMBLzEAzwMYRls7SwX7uGnWfN6v2K1c62cxGcixn6c5B2+8GfWPq4
/VNcWuUpqNtr2mZ6H6Thc2VOLhGG8UbIxESaFrkHUzC/BojuOu3mOxNMhzmNd16mn2I7E2CjMTe/
G9QJNlOW7acOjpXqNKsv3R8bCfKl/j5a93p+KFMw+36IZKmCFBCq8Z0NCTBZw7gxOiD2FhLmK5Rk
a8TLFZUIvE6Ojzo5qA2+sfoxDtRtnt5NOvkBHZaG1hQygKbBt6ZjsWJMkHdFl5y1GvVqdPu9issH
XR+8Zatn+UBatFNwudq7xMWAEI4kSMss3fhDdk2BlszKuL8W44u/dNEQBlxPLDJanMDUOqboClFv
yJp57ZblMzKIjWnTsRAx6yqaiIe5RYw7rlqZfGtU/9Q4+mvPRZjDqkLTi1/Tc9RjnSZHnYmHKkXQ
hjd0U9bz98RiT93HHuFuQ3MvoSbEDklXNdKdqyCNXgDxrMfeep58Hw+112CdUB91bdfrjkZkZyE/
npruLiv7TViAfB5PrRfveOA/G+R12Pe8cF02KPwg1FRxummwfBUdzQyzitxNrMgfKEXzkJUG0qO9
FQMqzdvonbb0Q+yRuTsmznU6EXqkaedCst3b2PcXw16CqSfp6eH1cvyed+YNydHPc+0+Jqb35jmd
v7J4juYCd7ug4X5VVvouLUmvEqDBEywRrEl3tdN9wRb3wFlemb2H0g1vzy4nKsKXi9vfzuf1BESb
SsmSjsLc5sKAMvgaguGOqjILx2Qj9mY/U6/pHXcbkdhh42gnUJTQNjvz7qKx+TJP/tFVPrrXpvlS
B6F/NTSk8FngDTKtu9VcIyVsx4TEN/BZu3w23mokdbAtC6aCQ8emxy0ad+trZIph1X8TFuZJYXQb
ZSGiaWeGA6fDf+am7V3XaL3yjXWYIAkLA9bKCL1PTm4+NTpH709K/TokrS226DDZNV5mrlrFOhmB
VtYPp65paH+2wX5StHIb2Y40PkS10z0mxDj/TCskR71TftESslDZe/hNzQ94Fg0O+v4G4wsNYOE3
ANo8WnUl+ZYB4rJBhgQlRA8TivpTl/Voz/udnRAOX8LY3As01DA0jWNMX/ssrOAcihyd2SDiOzLP
Sb2r7V2jEL/QXFqhmOvB4xKDlI7uFubuJyuLRQzao9NO71wrMI9j9gKc+p598Xw2JdGfXsbK2uk+
7Q41t1dRkKjtb6OqxW6uxVsexQUZzvLUuZZJi9S4GiHncZf/kGmNpCmeMRQFuJUR3Y6SxEtbXytC
j+hJ8CDPjkWeD76YmH+7FFgDXT9/prlw16ClXeEE6neilSbshfSFWQOiD+DQfsrPTTCwVXOHc9GJ
BwD/746wCS0mjWKRHzo3bUrDGrcTgzMElQiEJ6pR1Ls9cI6QskCb2bC39Wccp4S3OSbWFyPq1rEb
pdhDILOpEreBS6dSU/YY+TZVUH9S9pi29ViubZmUe+H7jxVj0DH3qs8wHVYtaGIEX/VHSBUF+88n
uocCLCnt9rTdBDK9j8I+Qb6HdlVl4tzW3S39+x9MMeeGgWwLO5E1R/ul6/UHUzoGnhFUt0ezw8Te
F8c/EuVMm2HuhrMzMDfGrMk67PNWoxuqV9u4AQmUMqXxIDUOyAb8CW5MOF6x5Ff3kKUyf11o787s
O7qdBqMMq1rU6ALMVisX7spsvLtdrUgqXgzCDjiGOnqoE5XdODnGDCdzQH93g4viC3iDe5cu1K5W
o+w05GCve7mpu+vCx1ot5Vf6gDnrTLAIRab2Yv6oNY98ZnrbxVVJjGOrVkBNrjBKTFcW9XMwz92x
KsI3NEb5akaeUxE83w/Qs+dmuvfxrkDPhkZhjwHZ4dGIs89G4Iecqq8g2iSkbhViccxazgMwKRcD
ZBLvKyAidjWcDUe/h56CSVYy4UqMjbl8ypM5YteQuBRLGdCCrr8DjAaJrKQJ5ccrKxtvpqCX1zZ3
dTQPSI6G6SztAeLYZHXb8JiQybEem/QUMUqsDAfdBki9/gro32uk0JY2pEFiWAuwIkllPgTc+inG
y9TdKnf4ntjJU9FdN7mG7EgnYZ12C02js9gzeR04zpkKHJ48TE07SNTR3dTvRnNGGQjZ56qHebQS
SpGPXQM6gpAXZlO3TuVrskhOL6LNy8HtnVWV5CRv5uWTZGCD+w30/sptSdyLF81xB7qTWnC0i8k4
naKEyT/4RPFTnvxBChQlFoDgDjFoNYx7BJHXTHMQ/zo04bRjEdLmj3H/HrWAcCC2gArATVDidfVt
+7luQeGXxD60bvLNg+lF1lZU76e0f5vN8Z1108YM0q8iGXCLpPrej4u13bNuqaN7O+V8GlyjYwjX
KBjPRqYlQT9LkoH8ptSE8CsvsaJAvBBsr6I2/eik+1BU+Jvbpl0rO36HGfo+U/FYl62B0F2y1ey4
67SGRBUh3WwLH0EsWqgV3wnDcEL2jBuw3zc6h68TU40BnRZGGoyHWT3YVYU5pMo2KrNRNXoH3ymQ
LKdxtZ3npZQ0ZC+0/nE2IFynmGkfHBssS6q60zTmzjF05K1rhtUm07GBOcFzUBMX5W2bJluRYKhn
N4CLuU9ZoQAGOgMlukpEVq4pqGAVVt/yvs/XQnyvytYHf4xYowytbefAYiiF920oF1tLwKptRdUJ
Ha1ApKuXgnlnTlDiboaZooVXF09Z6oLYNKZuddHttahn0qsyKNvj5b2gPU2piV3XS9qA/QXnRR3h
J3328uHlEJUhwwUaSDAy7hGNVbkLTbgdBYX/Ncwm1CkCYWB02bNp7jeiWI/18h/lY35PT2TEfT/y
Pywf/Tz05K2Qmou09KJxjEeVNvuLyFHE1/GcvWlKGZsy9bo/ha/j1CGlpFGO61HPQGwjKIhukQRU
BBa4bLfonS+iZ07gPBPJsbt8Lpy32JLTAb8EihLMVVRyWAjOkzLX8IfrIwz+joYbnZHLW9dpPaJX
SpK5ltLGBRUdiioDb8ZyJoD9cKDdhYseTM7aXQoiQAHZhKcIoX8e0lZE63nR817kzxfl8ujbD2ab
slKL0ic0IjUyTX84Xg5VmY/HmeSlOMI+dIEpx3E7UNricHn187NCDHctbOOr2iUuMV924AiUSURA
JE2o8/L+54d5jcNbIawX8YBGbW6RETjl3lBsjuaxDJndfZpFtYo77Cpti7OKclaVa7B5VUwaYRor
wlfobhl4o/cX1fBFwXt5JRcR8eXV8jcqS7d72yOcsEFTjdvvTtvuEsDaEZJho3RCHmPyKzq1/FP+
njmWdSwFZKk+roKDS+cTz7iJbnhAaIxJ0tjit7+9fBYHjJyXV3jVrSvRYVBs8u7DtO1xkysQF9oI
zaP0e/MAn+Ty5vKxbPP2kPCNkTsljpdD/e9Xv71lwdvARsX7cpHnG8Voc8ticZmbo+gK+8/D5eOp
bf3DWNxjoVMZ7JYwIQU+vjFlyFvwXdbxcsYJi4SV69gm0QicI94xWBzL4fL2cnAqxOFV/QCTtUe+
xdfkAlpbrsovJ7G8dbRyESku53H5k4kbIfJZModDotCsP0msqV4/Yb4Ny4A911VRidcsYLMyu6RB
RWGNfxQ5j5pgNQrISHtiCu26BMibecTlFJS0jZ5qduO3Z9NSAA50/C0Z03fWQKvUngZcZxnm4iL6
UCp/LlrukmQi6rPAszsnAqH91GHATrhcI0hzlvnsJQyah30Ez9KkULG1J3lq2dG0Y652Sc8/Vxvh
+hMqE/vNHTR1vDR1cKLoW/PJoY7M58LsP4yU38DpIUAFscFVIMyOTil3bu8eAwR2DKri0TBAx1UO
yXUXJcT/ikb+QTRiIdgx/5to5OZj+D9vRZ38Gv3w1w/9K8XB/EMr09Kulgg3HP2LeMT1/sDjKIUj
PVRBwrHQlfxLPKL+EHTKFaQD17TheaIo+ikekZ6HFtME4k70A//g/0Q8wq/zN2mSVo4tXfg2SiiP
IqX4u3TEBK/VY4orDpMI0tueJf2Dj62BahmMkYyoQNOfyeyR9Nr9T+VQaZ5TtGe/XLS7P0V5v2q9
zd8ELHI5C+2ZgsvEtTD1bwKpvhEGJWMTvkvqVVtcR4+9l5FrNJk3kHGy7ZTV1zXUUzB29OxMg0VR
+4nfkjAuBUAIw0/9D3I263eFI6ck0bNZMO/lkn3x24WpDdtyS410AEEsofIpG32BhnMFavxH1sbi
DofVvioITyfo7J0dfrGiXcvgwNQB5OABE7q76fKB/EqFiyrBI3rlgk1dwZ5UNFcQvZR2RXWvQGmq
WVCuCxfr79DsBxBaIPbH53+4yItU8FdBJL+RIvsDIRQ31CKK/PtXXRkCD0hT5wfhzeJkuyPFyLAg
+jLyV3bpyT3ZO4AWk9HamyXsrowcYpt2Wlue9Zg/RcSQ3eaWfgXv423+4dy41f/j3LjRbemgj9Hu
cr//qmBiORvXg3azQwsF3R9gZdsiPRTCmXaB8KB8e2GxmuzqjeAxJmnFjsgaqkPqhOOK6td8mxm3
gZj+8bz+48ZkkywEZyUdT/BF/Sa/jIUxllZTe3uZHKo2p4wjQE0onJhgUPJzq1oEfPBSZ9SvyJWG
lzKDAkFbAD6Vms3rrA//4cZUy9f0t6/Rpe/raEshCpWepZdT/lXs1ZiE3fljvyfabdiq2DdOyMU3
gmA0+CRR/Zj615gYg3u2bfFTbiI/UZTz6WxEWzT9eMX9crzBYOxeFb3RrXtqV0focIe8mMUr3mGm
Er++nhGzU/NFjaMS+cQy1jw7PWqcTm5zM8bzP97GWqnDaBRE10OapaBg4IkaQZT503vRLfUlwxu3
TVGcZeNSHy0bQFvFW4hN4mpsWG+nsYnMvrmxh9rYFgXyVPQqeiJPJa6sjQgdMmZdrOCuzKlsdeO4
QcjAwtKb2U+xcSe8Sj/99zsRD95/PCeuMk0+57kX6OkW4d6vFzgHiRXEWdvtrYEJfUEY2oF/qnLP
O1lIiA6s1eKrpNL93eiPN3QF5tOc5PldHOZ3Rkd8g9MayfrCe/b6+qPGGridKi7Q1P0YQlhlI6j1
U+LP/in03e8l1ka875PH9SU815ED+k+jfIPtvgpDdhSwQZtd4VvucbDkXaKtJ49yM7hSV9wYNYfL
q8QLgmPrdHe951QrG4fZpjHM8PZySEPvxvQBDwyF6UNzLU5ukz/wNXY3aTuOII2V+dTLfLoP/dsR
IModpgFzJ5LZfJrZHyRNTSZ9XIJYm4SxuNNnUHH05GBQ4gGOd6VYaAswX6hqYzuj1Eh8O45bCcru
uoVRTBXrfeos1L3/j73zaI6cya7of9EeE/BmoU15T1ckm71BsB0y4U3C/nodoGfUmk8utFcvEEBV
sbocEpnv3XsuUu+rmQqdFWWbUhL3NhRk6JhYlWRRR+iPGBubSlBE0nRiFAoCH69eVam8GrPRDfXJ
Uxa/jxpMSy5tzUoY0wgecHarAErXxvHmevqj71S0t0uWhoaZB5deVPURBZkHsGvwANGWxpELe7xR
aLhX/SwhNuhxQ+uQzaUlIyxW03jShD2QtwxrMmutQ9KE8wL1Fe+Ff1q+IzcVrDKFBX2nb+CXW/qH
IwKyJOHDroYejDQsaEif2o3VH9hTLfUuXFWPQeXJJ0/5Z8he2CiMRD6FWief9JhaDVWim1UX1V7T
KuMFD2XIyOzPpBl7Z5gAnp2S91j5+XjrKU9tWN4B1ErHi+nFcDwju3oKXNZphUU5sy3VV6kiaosD
gNORVuC6xbSB1gANpgdbzRq5yuPhybZ+Z5v8J2l8sedNM+oWUWzilkxeuAsMJeZ5LsOsPzzDgM9P
mmPIBzRO0Y7QCOJPCSdA0lynx05Y02ORS/2ROhyq6lgeq7H9HOpqfGwzbXjsVPZGwwVHsrIOFEqs
Z1uvtAfZE0o8H1m2fs+ngQ/ZKIKHccxXLl4zQgkx/kaB97BsKF3KY+BjJF8O6WH5v+9IHN4HkBJ/
u9wmYtkTgI6rLjOLCa4iT2AFrE8d2oXbIJP+LvP0br0o8+pZnpdmkw/5rKD1MR+OFYMp2riZmOLu
l5ts6tHRujdOxGKAUAh8sTdBKL8kORinKLH1NQOM9rxs9Ng5iXSckNTxCOHr7SH1YXRY5dVrLPdx
2ShydU5kG31fjjIqijfeHmGaBmNz00HylSJ9WTZDF374k5fTY2Sh1rRqCPEkgXvzFGXKNMtY2Fbl
Y5AiYHGGQL1EuHC5wE4XDUBa3FrBm4E+hrCepidwsGM5E73hCfcOwiHLpXViPFJu025VS5Qk6Fjy
l5ukxedp0uIIq/LDr0Cfw1CTyIPVyI9Y70DipM6b4SAf9IuMTp2N76etbG9TmcP3tGiDR7xrqWd+
9TOre0ReFrbjW+uqs+22e0+I+uAiWMhJsTzgxUbYg30+boP0nIYxjnYwLlpjzyae9OikDjC+XjkY
YJ1LW4fksHs0cOAFG6Aapn49+hhFg6on7gLJ7Y7GAZRS5G9HvZS/TIa2XVD2NiMXfbGUHgM6U99d
G/sJSvtaYCEklCh8Emn2VUHa3tkMvocMq2tet/4Nhp7YaKiJG73L9noZ22sqpq+xcscVQ1f16Ioc
AVJ/DwfN3fbY90Fq4EAlaDdHoRwIlqrAcoWkCDp/mqk9aUdok0hnTetIJmMPS+ydfDP1qCsXLB1W
xWV8mlLfusPvRz/4xde18okr1S2zpv4cSOI5DX948SCf7aGNDaxD9lPKrUzdSeWCznTq++ErbeBp
Z8vm1pp9tG57Bgkk6ht7CpBDlz0s4Xg6CHqeB4PIpI4n+IBr8+JGkU1TtwGAn1sFwj4oq0MfbIEB
a6cKA7OBASgQRnbm+3uES96fVeQ9eiVt7wSd37YaE23tC++ACJK0WcNfAzpJ9nmIqdz2KX/z1sbd
lNFsHSTRGZrAzYrI/Juu5TXz1XZbQuZeLwEqcWfFPEqJy2AZZyX8nqyCLfyc6Wa03TkvYu19mg5j
kNlEQMKEwKibHCzIWFPr5zsWZARqVrmEuyNO6El28CffUScyXRnCO/3BdZTozksSkQfTCshY8Ine
ojYCCj0U+6DtvM3oRNOjXz1RNqJa00gE4+VQ8t+bJKgrnwtrN52JIUqOYgRBOEC7fNAz3z0F2BrJ
qVxHoegp02TOqfQzZuARV1awKcFFzPOATNsNyqlPyOWc09R0GPuiPC6+634B76IvUQ+35bVKzeIG
O1z0FqqT0PrCpAYXu1P/pHulrSud1AZNBQ9Ga3knZ5zqbe5mDk7SuD+0njU8ky1snHNs0iBo6ALT
ZiUnUw31Y92GGVRf1/4sGr/8kJ5465LeOVkNXcLeRlreworF4GZZRzAEKJvCU+3WpAc1gO99omiO
euXeqo6cG4nPtilGoL/ZIU/cRyPOwIAGG0z8xbGasY4APvyNR2zKyvfC+ri8eA0YzlOJqqGIUM3o
FXA0Zyz0tWqlfg0ygreizNiJ4N51Vc0w0MmjpQau/r4tDo6MPyoxaleVNKsZ2DJqtcLVC/uzoa9z
HgSi3yCm6QYpdF21nXUIrOohpf15GJpd02jgO7qSxtrws3by4toXWJgIZv4FrB9ObMQFPHbKdTZV
R4PmIKQnHIBpQZInFzUMt3x564C4F5aqUIKwF8HUaBgK23B4N7uSKNCRt5BI0miAT2pHOt2cNDyH
CtEG5LkBWCcGEI4jcxVMscX6NlJbCxJiNFe6QIRx7SGyaden7iUjBiEESXlJO5VusDIkm7bBWNvj
IwLmLWP3J92s6VEoxJSedzQVKUt1bK9SFLyntoRKKSSafUmtYgVRhKVWl95h4rcayLWorKszsnqv
ENa9bo2VD0Yro6HwHk49SH0Z3E0MmKTRhZsWKy0phZW1YtyoEcdDZW5H/VeNcngVjh45hW3Gixut
z67TIKoYgNjA3AAvA729ilVXnlPJ/5M6nLqqTbg0qfjmNh5zUyuLD5rAQLgc0uQYLlxZ+Ig7/ywU
16jOSYYXHH2Up4NtV/Xu1c9Ff4Zsg5ZldMMr01QTg3eSfTFE+Kj1cffT8pojtYerD3x4bdoBMdyk
LJ5NH8tn0LSATjoTR5bBCTKbQPvePdOzHeknWgkZfbKs+cVxT7n8VVue6y6wUXJ4AgyD7C91G5Xo
Y+kdkMTVn11vJENIsEyya5NDLfwRYFze9T0hlNLJvtYsyM5dJKPLsrdsPNEJkJgg5B369/Wq0m2N
QOgMUXRngy3gLxqZUMZX2h4e6y8aX3hG9PGmObFFcdqlcDpvctSXq6pDzC87hBYey68RBQclbr1I
H/xJfuhVPO40/WawpHuyKzQNrvuoOVx9irB81lPTOVRUcCiRjuXzcls7o7ajugO8VVoaU2lYmDh+
IQ2SqOQrVT0uR6FhUvWFJELbgTspzeaR2vEzzjeVm8kthd1yy0/GekrwOD2NkJbWSUoVU0wjiWVU
W46VRct4oA1003t1afWoekGtuuay8ewZfnQqxio72DYvpwZIevGD5NUIe+9iKJ/oqN7b2DpucD0S
xrNKDB2gPCLphhcYqjltqtdZgZFzQWmqX5lw7fXez7dm6R1YbhR0uqN8DWa0WDkazlVIk/BuoCn0
SErwns/HXmnrqMIQU0IaXcUskMAGIr4ws3RcNxTRTjhln4kGrwn+GvxzKWjFdEzs2n6YMNyzQWWG
HO/PsRipHvsRwFK894y8MGx/SqMZtwRcul4lylXlPKUlfSGPk+jMvJzm7AypywiC4S/isyeiej80
CMMI/d2hFvui6aARUk/PwR/1R1p2MU4jP922UXYx2/RLXbjf8JCAak3rgx7EZBpl8tLBmeGLjZ70
Pr4Fk7yRAbp2lXlnhgeksL0N5BStRsPmuTMCvXoLPjZXAd/ptVU8Dl+rFHhEZcbvmm7TaNStdRzL
u5uz9Kqto8UcrQsxp2BpmIUnwXdnsj+9yTv0foeMjgZcN31kuotUHVX4OrqLMqQ3ruJinw9oKIVP
ilTfjGugp9gd1BOTk3cxX2FSu9+Pxa7RTRSQ1cE04mOUHs1aPCa5G+5JuFnpJpBVQtpQQhIqzVgR
XTQaZj1+soZekt7on0X7zDw/3IbViGBzYFZj0Hw6xlaICLobDp1tJ/u0g52MZwpNGYI9qWP510F+
0iNqd66TfA4JqFHd89/NwlVHiPF0v7DPRKl7pNS2HkGcwnHNEQcxXC6bDJJtLdyDEQc/oes0VGWb
fWW5R8NX+ta2nSdXwnRUdQJ+yyjJQip9GJ7QaTsfX4ClaZsyNoH6as+aRX+1qMjHGYr0G/gUJvFz
eSfz6Z77sB0DDX/JLJVoBqAeRIRjtSWFoJDQbrh0EnLFcgiu9a+Qj7rsw5w4UK7bmsFEACD+Z/Jh
xWX2WOo4qaNqyHZzBTkvJ/WDgeOBEUiglDSDBzDBBHH3XnWwsuJX78AGDGmx7YwhcN4ikKhoIwgp
UQEVUNdg1EIepgfCenWD8kvdyvQkS5bANsyutQj6+GJWzbkhYOQp8ebZV15/lXlRvvOVXLU0fKsr
1EWyrj7dVsVABtDUNj2iJZegp7UUKHFx7j6zaE/OtmcM2JlIsR09S9y0NNgoadY3RSjBrlHaW8fw
k0tW7fE4Z/iUXL78sKw3kH/qdViH4qAAlO0ntDvTjZTLYt8g0UO9QMWwHlZZm7gr2/U8FuWuue/o
XpZFmF26tDRZLL3qhtIvOjEcUEkUmah5xYdo1me7UvW5rMG+OGldAYbTu2PgqK85hSOUIM2pMAex
Y9xj/HL0Bwu+9KOgQJ1r7qNPKIg96p8lnIv1FHn2OU6D8RDr5Gkwl6IB5T/pk3udQhN1N47yvW8I
A4tC4OySHn5Feu8pKh80GeNuKCHdFJV88Wy4VVPoX/jWunXsUE8K9cDb+gkl5Rj5Ifg292wnnP1H
byAAyOg8tVmuG5FmvgajY+Edqy60rxFRNbz61I6ffBcCMODaHfbGNy/AKpRHsylvbCsK1XWxnkAC
bYw+eTK0gHFrQFdkYAk3ymktSewDHx8i4+E3Db97xsI2t0TLSvTq3J+MzGkl4iaWRdWhbyoT8CRe
JmoTPWi8lVbQz45KGp7G3GB0M2TboTe9Lpp/h9L1tF52G1IgUxqEpBaq8qvfpuFq0O9FHuy0pWvb
zw3cMkvNkyhZU+LM26S0Y6f0G7pKH5hZOKBuMR3/tBzniE8GAZjLnV0PJbkTvxXvy+GysY0J0NB/
e/cinP/z6N4Lmh3Rxi++iUAWBH/VuR9eUmHntFOciK5m7zKceIeuyoJDPT9g1iVMhU/jEI1xHUCo
+CMk7+LR2I0/BGtwMg4HJmuXMG3lMdUypl4PCPrAOsnuKQ/LSxLQ4c4zKwWWlX2OGWo+zSIFbsl7
nsyHJgtaVpoabtCkBpfvElNLxtz0HFZoYJGdg0nqoydvXzdh9iK97rXWfez8jcxPKIFIhImC1VDX
5nk0yFPdYxbyXtqatkrQ+e/6kBX3IByL++QhgML4JztgdIWboIrwx5sYZbVxZoZfUpSIVwn9rboU
tb4gX0rhKUajRSVjzI+THWpUtBUOYm3QshNsCVLOIvuFfIq8LJNTUABYThCLjR0MS7vPYUqYsdrI
cvxi9iq4wZgGeRO4cAFnocbE1bhuYMUSobchtIqybkplBasjGUpxc8Uamp9xF+wDfskbgIgBj5Kz
WRd5gk64qT8lX1wUeGdIXQyXsqH1T7/skqT5zYJp+FYG8GY95gjHVEXdU6Ah9af9oL4PCdQXuMTd
pOwXkiuKPacApg8h8rciJ44vj7VPBK0lzkyjI9hNpDcu0SyUgg7xiRSfUUmNBx174Q32RxeJJzeU
3s9M9JsOcIbJGANq2eoueYTisdbHA7x9SIq5hYZNQZ3ydArpSL+eg4GGDsY5uWZB7W2KCNUrARaE
QmX2dIDEQvM7Z+gYrdTi2kKoK+Bw4L99vIcOuKfE0ZzwuhKNBvv2RtZESj2wACbmttrFq7VoMzaB
vWGx/8vCDsCCEpRMZSHj9vKHBK/KnWLbKaKgwBwlGM8OK7hxDgmsVYh2liOvoh3XZsq7KXq8JPVM
2qG2W7W1x/wuWCOs45ZVMED+WdbfFXtbx20WjvEGiZn2NETXEQ3zNa5Ryuma+51IP6D9X/NBqVtL
AMYwaCCbdPNcWuRBeoFhH3ss0Lu67LxrX2dXH/j8xZiVsp4+nOlOFkfGzGtnxO2TmbmfCdoAYaOd
Kqj4EsjSaGtTcJEyEAxWbvvcNlyMm0j3N4M//WiqrDvYoQ2emuIqihH48K5OA7eu5yTOSKy8QTZX
ywc6PItjXG2C+YuJCwnZ+CEEyssBuv9tKUsF5JDTNnKfDf2zQvu/y0mw23fK/+KWCbTrUlinVMIK
H0ucmqbJb2yAnIkn+k2SLAG9rH/h2xqPLuHuRHB00y5H5InxGFFF4LXmPon0CWuweGKIAFsaBwgq
qA43BY8XVv0OiSldd7SRqlFvz12qLpQ5nctgfHht9pA7Tf0kZqInUA111bJmldlc0uq+GfbO+DEG
/S3IA4jDqKocPl5UiPmXdPL7c+e6OMpi95aP/XuUa8VjW4UXT7Scgb2bAFWiZZOM7kNQEv+WmDjN
pqh5mChtRx4dG7tv5W4qKnFWsn2e3IRKOhb6RZZjxoisNCbbcMa2jZXPK3XwjBUxQ6rLti3BRnvX
dXDw9+q73hPWTjaA3DQdfkIIyrWSe1Qp7RWdt0koHpU0bbr2le/srbG2NnDRBEJkKgfgHIkIVYi0
gygneKPPj8iCCZzxK+MwJnwctm3fZOZ7H/UrGfOZE6qH0ezq09glL9Fgyls8luY5UcbGrQBpD2Sn
rkinLK6htjYCFpCBaboHzZY7gu/tk6Cg17fw9KaG5T+l4vKd0Z5ZuB7vJgsHtpqOo5To0mx5czV6
zUySGmQ3NQGPknCKWZ8+PIqG4dCqlXaJa9isiRk99uTCMc6DtLIBELdNm+wMFiEojUHuuhOfHxNb
9ywKvz23RfAK1rzCVVGHa6POrVfPHsHj5fxRqRz4cC32HHhI5nkI45+dlbo7dEraKW+f0dm2XyBV
fGnVjPLLp3wvDL5iO7WNPX4IcYxadOqC/vwIhubJiF1rj1elnNG43c3FfloCWwpjZV+mqPSOwVC8
2UYsLk4z5+3kZrBNy9AC5NhE/Ai15MnnKTaSVOaVacXhXhf7FpNDN6DSZf1/bhTWZicYIUgwZwwV
haOkI+OAFW51dTQdPDw6q9wpjKsU7pue2e2BseqNVoVG8byomt0wTy2Mmoav6TfUl0x+fdglMyBN
vU1gbA/uI2B4pWmSUDgJjf3ihVpsUKWddHtbjhcYCOXFmjfSZEQmBA2tLDPCUvfxkNCWOiHTuwal
RG4LcGsfxprEunqmkoqv3sqNddNrv9IQoSGk3fJu2X73oCXJ3vE/dGd07o1Wu8QDU/Hqkw+pd+rq
pWTOOm14gJsPA2PChs0nMlGnk3cFh/ZGVjH9PF8lm5DC2TlL7eyMLZTQZyik68qocnBwoHPybLhq
JB6vhW4vwO122JiR/OnGVboj2dU+YQ/wj4F6Q5dO5wDD99r1kgYRGxd2yq0mu1h5ppME7bsNKVms
3IYBgxc4nGBXp9kqaIzd0EUU/bx4tMn2AygKNXRVY3euD+Vstws7Z1gVaCmAqXF9mcxwzlpXZX8T
jm/s4pRGfJerV9MCNwHdOYbwltNiWqBTYIommEEnwiUf6qpuHtS8WYadlDMYHUpy8IYHmpbM1Svl
5zdvblPbg9FcneHBjBxx8GNG+JjscfpnRvIg5j1Paj+TGRmeqx4gLJhywwy6TVen3Abs3gUKD/86
3ftMY8+1OzjbckrSIxYRVgpC0GX1WIEG1itpbFwmbV3fwuqMuXJjUurVEB/6TL8myF1xB2XEiiXi
WOlpd2DcQ94eGBh7GJv3MAU+hWdFrJCzAOakvOYK30UIk3kjejff6pOBeYWFf5a1cDT5IMkuqzB9
1yCcSz392hsERyZ9cC5zJ5+75t7b7A5nvn/ydCu618qgYDeM58iBtQ+xmQQoy/8+Crsm6wGStybw
99M3+hgIiZtc5a5qpqQ3o4zCqz3MGmOn22I8rk8dUz3DK4xvSY8MWmZ0D5iE5j7Vv6zVanqbJpWd
PbJuZ5VVTXCP82AfCLXumbtehpR6QpeZJ8Ooq4dKL+DMzcR9s/wcOv2nE7XfnSIvDoQqjXcCU86U
Fu5w48BXKIpLy+9h+WVAbdzbTDm2pUqLjZll4RHmIud5JPnFNwmcr0pf+5Qz9k1u1085K9NRgGLT
LYKMKkpl9KG+djjH1gbXjRXN+PqCQfBOA1wHT08/p2PttqOyxbKPdieA2AbsZ2YfK4gmKCenZNXV
xfCWBw78lYmb0lTfM880X6eWWSuk12m/DMJWMRtMfOZ0zqC+98hSrlnd6KRDVsVmzOls1rGp7Ql5
c65T472JolD3XA/sq7DMt6R6Ah0Svbjk7t1xQFKhzqWxF2RE7cZAr092X5Y6ZQF2l2MLWdPvvWnE
+7kcitFGZiVlwLWONE5FPs8RfpIHyH12di8bAqTfjTpJNwMSjEWk3EJuxFI7q5l/7ya0tY/9eKXY
XJyWDQnixSmY/crLnt5Krh7gcUPiFYd4FfuL45liMuUSMJH4nuf9XBLuCLKIOBZTS4+hhJmdz+79
ZUMIGz5rtzobqtKPhGT+SBTIM3J7eIJ+tmyr2Y697BlJgQkmcN9jD2TBqqNodvq9O8y7cnbTVh6j
kWggnNFXxsE+O6anebMc/tk4npBbmMqUSGZe7PIEyxP+fqp/v62eUdBeVBwyFmDgSJIUBM3Qvy0P
S5bblidI9IKXtLyEvzxhAhl9i5jxbcH9Fm7PF6EtNuCZR0C4YnUCRDpRa67RznQWWROkHawXjwe9
u+L0x/KxHGLeZKI6M+Zmm/mfhy0f/19u+3P453EWbZ4EF/Y/npn8Cgxqft4ytecLFH++xeVY00q+
CdlE2KIcncYlAIHQrm3M3AKMpcJJVFF03sPlCygdviwP0OxvgdmUx8EbyuYczE755Xm9iWAGipb8
P2HR5XSGuWfZMwQCbD1W3//ctNzuzw9b9prAb/ajVxz/PN1y++/nLAYKf3aJfo6Qtb/bDYhj+Y/G
g+UOUmQ0zCCtvZblS0Dz86iwpq9GPFzbYDaZp1XWnJgXwXqxUqjh/LDE8nP787Vi6ejmk2o5kxaz
wLLpZtuA7Y4zBQASFalIw2mR95uU5ynqcfhns9yWiYmVIZ7POFHkpQPcLbbLG1nA8r/p8l4dbaOk
HpCL+PlrEHdInWbAgUMDGZ0LZit0TQL0BKwxssZnSgflvkAft37m7eEqotjy75rfEp8aunhS84FL
tLvLqupHJgmty/NnK6EE2w9bsj+YnYqIwJTIQHYw7pmgmWffYYlvYEUeWeFh/+heU2k+ZCYBcOaY
/PAD1js0wl9dsp6sjODDquWc1vLi3R+tY0fy4joPRbQncOFq83MjewChXoSjiirom1k5D8qMowtB
FjsxzcVmGV7CxBUnjxe4gtE0Nt+oxdErpzG6QgCWlCjwmVmSswBcplHjVoHQyYhuprqptiIlZ61k
po2Jx7qGNpYEq70Oc2+4hQjbuDHpNQGk6yZcU63rFEz5uB03TtO+Y3N8pGK2b8NXAzf4Roz+99J5
Vxjl1oUKjk2UfGe03tAE5P1EeKs0H71WNX6foDRodjacTBqz/hj4q6h0Xs3e+9T0vd4Qbjp46ruv
6LOQ4qmtTIN+QdgkRH2PdHCEyWKByzgxAyvhtOTFtAkepVDfttSArlEov1aywpjepsbKMIcj6S9P
MZ2bjoC8OaVL+vQTo5GpfA58wytBEgUbK7Xx8LC/oSVj7noKqLbShlmPMrF0M9Dnp/4L9LiVYfHJ
NazETtjCjlrUEmrSjGJXipT+eWB8FO6eACAcvmBo1mUd7sg1f5LqlkPi3hYZiKugLUl8BA+gCAdm
TZs2PhQBctRalOAY+wygcbhPh6pq6VhRlTRNecV++jIqMyDqGoI+2ohnSlRX3juAgVGiKJasqzyi
cYYap0Ls4N4nkuGNs/MXRnA1USeNGxrcTPCPdsSPyzDMAzQLehiW2E+drLZuSyonQzynrAkYid92
DCkrKjbU5VfDLlTl+6gsQjwK+U2WEIfRRG9QSIbbycETbGXG8+g5P0LSrJz+RPYJSF7FZ9zWOokB
ZjbSRMnCfT3YBxuR11pHubPTtSrZKaGGV5Nont2ggWZhlmziq871TV0VBHZDcyfuV9n3YSSTsdfz
8xQI1ABZ5tyn3Gie6KrvpnnZsNwUJcGqbnvjWc9HjauQE2ybimTi0HSu2aS8oxdj5Y9tygVTZHpE
kQ/eXWsxpVlhCMa3lgg6nfA+oC4+BiwSsYnknKCWJFbehepmF7a5CXkHjV3mT7abTy8C3E9Rx+RQ
AHvaU8OZdgEaP3Qt6JWA6mGb95ruPgwj+XFl/MqForsvGzWchqHRX+LiIkOeKa6sHxWsUNZYYX+H
20a1n/A2LZ5+phLssil7+SjJll2BjbfK0GSsSoOD503zaaLJZ0AuJ2GTd09j1u+c7lxNDj0C1cI+
9p4tZXnPAzmGYzp1j3prvlR5/V3oWcBdhCwOo5U/uLaqWagbPfSWBJ9fWCO2KYxhY2R1uc2CGtB/
Y91IMd93Ra7OCL8/me/AxKGMSN0PKGGa2/3Fi9+yEo/8lPf1NiTOKDT7O0IPtTI7TPWGHzB1Iqt5
glxdAbi9OoQ+X3MTueKArmHnaqRy9m2Ml7Ik46YgjFtGwrjYhv1UddChQB8NW8pVzarQ3q2hc6+W
8i8DuitCSiu5ycCdb3BKEPYu1axWz0AfturnmJovKCvEi6I8L0KVvbr9eZya4MURLuNK8p4ZY38J
g7G8xprxvKhuqpqqpCxAAE31oXP57/9nZbExOwb+Sbjto7ryLAc3h+Hq5l+tFlNnxoH0rPKQGH5y
APJeblUGsw7N4KuPaPFlyCA71NO4c2Zxx+ASGPQ/vwTzP7k9fN9nQNUNx9BpBFp/kbMHEKDaGEH/
IdOQO4Wt+eCRxrbRekH0Wex/pCbzcwQBYL+KTtzsALizmRlrDcbwuqmsDGVcBBcHsaneGdlD50d3
RXP5yHJVv80q0KUa9b+86llw/ZcPzvd0HfcEOnwb1fs/C7JxM6RWXAx8cIFyt6lDpHXUhTfDmpC9
F6m9dzq/2Aw43zrSUvYsm5KPyTpA5P8mMTWDXAs+8Y8avvjmmvpbQTGH4o/zE4GKYzN+MQWmGvPY
zEFhmZTT6X95/f/J3MCnHpi4CADB8jYWwfk/KfZjPDOGWzDU5UzdbQJnpWp4EyRgJAiqj6gy8jn/
q9tNqfelcyXDg32NVaC2hUlyF9r+S+9/c5K4Pkyu/yWYKyBAyz448x7joSz3Q1n06wYIwF7F9s3G
Zvn/FrCfwEPUeB/Ln//6L5/M8vKNbFQtv6v/6ObCADafRf89N/j8mTefzX/xJ/8gB9t/c/zA8xzc
Wvx4TQPCd/+zUf/6L5qhm3/TESODAaa9Qr8ebu8/DGD63/T5n+fiPQq4h9fwdwOY5f4tgLVtsJLH
BmK4tvF/MoDhZvnn02vGilvoDvC6OZZvun8dlyD0+eTcDO7ZCMOjFaf6pbdb/eIppuoTfc9Il+4+
H8u9QSe2O8t5+WxjJaJm6mD9bT1fIPuRBVNKmR6X25Y1wbK3LAf+HALmXdM4cg7LnXn4VdJ8Yn3N
CteYoWTLnjXv1W3LRRkh6r/f/Oe+5bZ0WRz/uVsVDR5UKyFMyyQ2S/hVv5MoQx2u05kmP7qsMHZp
QC53hd52bigSVqzWFuaZtd8Ilnft3GqkIyundVwQVepW5aEOKAasM/ToET4Jw9YIO9bEOTUlZhTX
/dWplgQGoxP2pc6aAwsMNOyZo5+WDTmuhMj76TukCxJnrAGjps7nfSyjzfI5QgbZaSR/742h/ruB
eik+/OVwgK830dkhZGl48FL8J45QYpVO7XUxqRtNeCpdIMDLSmvZpA5gknxuhtu2uqSh59BycvA1
mHF9WjbahB17tezC5ytRMApmsBGcwE6CtJprIMvLWDZLqNWfQ16HQlXTPy2FkD/FkWVvuU0R8jmn
7x3yuCJJHPLgUi6JaTK7RQo4bu06qdjaGuRQy6dBvlqM1MtGp/dvFHF3GAAarlRG/tCEtGI3deJl
CORwKgZHziFEcq7JuhLyGKAZ2t6zEFYiyqtKQtFxMG0HMlygU3TJ3ofit5jAZUZgsGeRC/CwxD3B
QI1XFoLLbY5SFnovUF2d4CyUy9SAK7E2snlmOAfn2KU5m4qDHKAEBYDegEtbVgZp6v5lKRMsS/Fl
Y7aZftD9br0cyaIgC7wV1xiRFwirOTFt2Sx1oGWvGJ3uaKTPTNrfvRE0I1nxWzkRJomeyPWPyH6A
Aex8EcpD7vHLRMG6DebYpNhNx98kgr4MCrAo1L0XJoHw43rLouJXUGUormQEBWaavde/H11m0chS
a6YX2M3PofkIaZo3mD662A75dNsnm9bwzvA8fWt05netsUY8/jXIW4Ny6mLLr6AOn3C0jJuyRBXO
dLDcZGHd/65uuKPPuVTNFZrlY3ASo9zRtHr+y3tfamB0t7h2h7VGlB84iqXgBVPx76Wv5dx0sp7C
ybILG5KWZu4gZV7jKAiOttR+1B0Zs1oGWnQitU/hneqbAMmkCAK0XCixw5Fc1CmEYZzitFyLriKl
hqbAJmzLuzugf5w6zz15NYt7zR13SRuInchJBUzkgdIn7ZUwOzSKVLh+BuW56b7RK/e4VNSWApur
dUTAIRo0yXhvaFg5qbnuB1ut/Zz8yXAMmSq3tJdlTFJy1TmExUA3rGcspG2bGsJRRgo1H5YZXTNy
Gj//1HLMOkh3GklGEZXUVdEF05asYBip0j8knYS24YDv1bqGeUA6UIulVWPNm4XjsOwtt/m90W0T
N/6+nP1+Rfm0qhJGA+Au4LNdg55rie40nOsNsoFfUFkGcEIUfvBTl3jeubyUpMOhIi55GYOWV4ls
h5BvjfUlwWJGi8ZxYU4AmutOySqx42xa5yWZTl7lbJylDrb8Fn7v2jPStHW7w1LcotD5NciltU2s
UJ2S4HEcI/Pf2Duz5caRbMv+Sv8AyjAPryTBURxESdTwAlOEFHDMMxzA198FZt1SdVpds+5+7odk
UhTFoETA4eecvdcGMzaBIQIwjETYQlGnJ94Aa6A/Ccaza12FNprQsQDJdKEw0OdsNv6ydK5HUz/I
aCJzywpfbP1xyhQ/KgDbtTCnVmpK6vgdYHFf5MBrHwbTjv9al10BXCUA3rpw6ijfqlqpMK+Wjwr4
XSkItzHL8hgVWrMsI3pqWRARleU4I5PNWbE/ESkPNAj9SVw/QOMDdx9Q6tFnY+o+38PJOS4RcW6z
zitBzvNxaHNzWwB129+/DPTui9lB51OJoluY/6k2Eix7jvE9JoZGUlqWHqRQk0O5LtAj7BkswMmN
Z2zA/e79xpkf/Oue3sQo/lg267CwkNa29JTGWdtkwjoIwZntDN3IyDBNMwQ3XXbopF36hYJEMmst
IsjzFmn/yOIxVB15OhlgOVCz5AkGIt4zicC37e0ZlHr7kKNobSbZNW+6VdUaoDJc95GicVtPqc6E
u235EzTFzgGeh+OVa8H9MaDJJHmkBLNlknUectW40VRr5+SM46yq9zRsXpXYBF4JjU86u8hOj0Qf
D1u8LohqFVprI7KUPpgTN5pxIirXwmyNEcjVocwHZripeNYhLvX+4JEOXw1+4ukrbSiDtY2oQ0Xf
weeT1Yxe7/fuN4KN0Ab/9B5OcNbOLbCwuw5IQ2PbPLVRH27RxQrALDBlGIQhAOM8uN8wNIqp6vNb
Z9JuJ24k36fz/uZ+k8/3GNXGu7mr6QQqDeq/vuHZLAtwutPvepDnzCnlgz57IRlNI0jQc4iA2jUu
JH0cp//UgSTWHV20MsXYEhafY8PmDY9tspRKZyCoU0F/otQbnSekwtoGnI26akZnHwUMPGnrpxZz
xQBX5jKRr2NC/jqT2RkH3xPXSFsPpv8+UVhfhIFExqpes95+TkjIWpBwN23m4AErLf0GJJrkZFxM
Y3RsAyvd6ILBM6y4TVpG8CIj75Zp0UMrp3FrG8a6HI0/AHpPxQiprwt0f5gLO+j70632QvI1zX5t
zKNhp65udh9Zyyi9Oe2QnYAnZsZILY3XZ2HFwlhkk3NqEgSVUdGvaSt8YLTH5IKRzGD/5PcTbaQo
z7axM/Urm7zsece4Talx16nTtisCfldFU8zXgc+yaGjRlChT20JPlm3la9shafVLJewXqsk9/7Ij
svIcRECWLGZBc0p4u5h6e5EHA1M5qto1s5wO7VvfYBaVYjGY2XOke8mqjOS0RlSs3RquSW6v/gHi
RY5fqvxuKeHXfVqtYD/ioZiwmE0Bu7/B/tJ6/k9qxbMGlQsBRh9ukC8u2pxw2Hhik+ENxApnU0Tm
YrsJ+4aTTgsPQ7kL4npGtMDYi9TsAyP22zhK7bEXmViW+qIb3BLbcxqCdPqorEIcdAt05RhJ1jTy
04lJOetoWVC+kaBIf/DTLay92UJkc2i9MfWK0pVxAUMaX/G4NEgdMNB2mALR4ZE6YTFeHPCZ2Ja7
KIf4ONhI+MiZKNcKKizsVuGLXlW0fMYJSWcO6I6kPdQshCCbqGCK3DbW6WCuxOTgmxb5ew/WEJPp
XPoKP3dqbVE7Fvl1Qk1XptIj0mzNtSfUm7RmBK59lbD6tmbhvicjjAPHMk+58IxFc7R1JDOmAXPU
GQp57KDo51C9IXxpTFHddq1N3nvqyqPi8U775y7EsQC82abnzEoHjk/UOjhN8UIiFTJIAr0nilAs
sMWlNWD/FAlcSVPy9GEgRs6Kmg+H/2RctkvShi1cATPx/QXobbkqpxjAQMqWtCkBfBEyYkhj2hZ6
/ziGAto8vti4ZuhMC/SLfCsWQhNqLsb+ZGOTNbtR1MFeFXI7BPaZ0a7HWdwRQZCZ7lIBydo68CXL
boA/iPMlQPubIiigPiHyTkCSDSUcEHAAMuufIN19MQPblBq/uNq4YN7IhfWK13DIf4Wi421Lt1ui
0fAwijrMjRzxC80gnoi+e9fIe/6ltfZnjydMUi6DbO/e6GRTQzlgdtqcwW5oOSsITmIsM4Ka2Wh7
2ZDty8qmZhrncq0fYoLnuWxQYllELK7vT/i5uT/p58v8/pN3Qvr9wb99+//xsSyqjx4xjQN+lNZg
dxTOI0RjvuJq2Dmpluev7zfRv+7dv5RG8t/fttkzronZONZBXu+TiR3K/V5rq+UuVEH/QDpVMmqG
+8P3m2x+1s9Tfx6737Ptht3b//jtn5eJC4yF9y/Hp4QW3l/37y+u4vXZjTge79/+eeK//QM/r9Mn
wbxdNO2E6vhfvwAIk34TpO0O7iNQjLJ6jedrXDRv4zuMkqukxiaT3qvt+4P3m5/n/DxWjPPo++fr
vz0HRAVmc6DXqU2i38/T/vZ6kOYpGP72s2J+Sz+P5V2JWuivZ/7Hd9Z5Btp4F0fqv71c6qotzbv4
sTRrY/IL6VxQaRG4pkGF7xtaJD839rzrun9ZjSMIhYDMBWJl2Gv15dxG+fn+X1//5++Z/3qV+/OT
WoCoHApqWeZw7Ml5dzj4ol4FEXcvhVPwj/J8vzuZgAHaoVKW91GuNcHUvt/7ubkP7X++VMlRSVlM
cUQy+/25yZUwWRIfLInHQWjw8437z/+nxzhjEEj8vPzPc1TPI5OtmJgSGdpeZD03df6t2Nnod6Xi
/v/os/+jFqahmfMs4n9uYT4RGCL+1/KzLtIo//z3VuY/f/S/WVbuPyxeyqGvxQThzqv6ZyfTNf5h
WI5rm4YDXYjERfg9/+xkGtY/dHrelqsbhm3qPOunk0n703RVy4GrM6uIIa38X6CsdOxC/3snE/UO
FCuVY5lkNYMxx9+YTeD6k7yOI7I4gCqRZNU7D1HVPaMEdpfO8FojyLr2DYb1euh7Iu41+BzjoZ8y
ppiW7W7ODkmtawzp2cmpHgNHgUEJbGZTKBqionAgiCJgMD+exrpkRqR6vyHtYogkUZ0tJGkiBlYp
rvYNJ7k9FKvw5GZp/OQlqk8QqQE4O3VX2WAobCS6YEXR5VtUb5sWABcxndgF09oN1wwFaaYCkvZV
hxwlqoF4C2nFW5cDyPw8xJxqwcEyaVExPvc13iggYFEAvizzHeEWe3cYhlU9e36MOvQ2eRn5yWh6
DHlDojmlfSLNAaNzmT45WoqMrTfsbZVM20jpi1UVaeVBxUwIXNbdZdFosW8fXkhdwtGVziWstWGT
GB3KQbcBDMjmXTGGgSLE2IRxjBMmjcxT0MY46jhe9rbMv2oweQhUEWL1ha4BmergzGoDvFQbviJE
gre0iB4wVIhbSyoF7kBG7FFlbKjKdjpHFVJfR0NtY/yqsbvSsK3ynRbunEiznr2qMSmAq12u19CJ
MkGo8RDgKdDDPR2LcBn4qKjHzwl1Y2a8YOT0DoZSaH4cyKuhxvl2Sk1UnuhCjwjMw94hL9POrkFL
hZHAnTjL0cx2jUfWQCICLBihox6sTjkk9piiWm5RT/fe4AOtfeltAQimGyvio4X1kJaY34Xw065H
ztHQZJCgI1wD80s9q/RQH7xik6se1Nq5DYVDQ9pKuhVjZucqE1orvVIsg6pD3YBoagl+gOQmSVdy
3nNOUWDdgg5GvB4YuBrDqzlGxrpKY2i2SMMx1lxUBvYHw8Z3gcg7QRFokzA2WxFxqT/WjpFc+YMS
yW5vJ4Agz6WC/QBDa+srqcAh2Mf2aiqlu0gSJkxKEhpA8L/olnps8WznYiaxhwLnvcy08pOGR0yr
uc8fFaqJhak2/bImEuFVRBZpXKO1zeFhAzpDikrT0k8G+uDYHfuFW43HTDjKhSm6HarlQQzZ1c11
P+raJ6Yq036skboLho+lZj94GLDYVUgcyY7hPAZlsy31LNxh49x2YCAfomGAxNyaRBhPGDXTCpyJ
62JhYgLEjr9rDq0yPSI/SLYEKlSH6SvGAbZ3IqKc8ix7ItXqpKfR+FgQCZfhKVvpTCj5XDH7UO3n
a1F5wSLOEPVpkUGoBFRg6tphBWNFbpn8aAednCnlwxm95wr/4TkJVllcWRs+KCHhjoyx+6B4jYSY
3igLt4NvQ5LTC5pu8tU872FM8/M9/d01uvOgD+k534Qnx0EbTqPyMBiuwrQcAS6p8fuOWTvCraZH
d1oCBYNOHwxlh2iXkqgZ9JpIwWHpEbXmGbl4rvVbXtszb35Y5aoWncLQgYTq6bPFy7kEhf3MEuRc
pOz+iIbMIycPGnJvEWZxbSY/Lg9ZM0qDYTvWIITWKKoqLMFuQk6zZlenIYycB4RCwQaCGDyWKMXv
hEThaLrdNSsroK6RLeZYuRk72xHkiC5iNZZexN9H/wDNZS7TKvFQyHdfjT1nRYT6RgkBecQGDtvW
rL+dbqS/LxNt9p0LX8650ivcDO4BmthLGgf6OjIY8GQIWla5TRAGAdUTFHzlMol49KdBkFNguH/w
kt7A+8xBkoS7RYptbgrwUl10GmdfMeMLFMHucOZPu0QpkF2r/BvVe/dS46gvqERj04MDjnjKJ8tp
oaE+GQArtSEMB8Srma8EOipOi2S+vk+HheQiIFxgDc74HZQ5yL3KGVAfi2ndNuyYLQrFqK/tlcpz
vDx/I/m2Ao4BqLkyh5fcUdHQDq2zaKwAdlRDf1nNf08usU5ImSCzy9+ZFmZLPSEoo2au4YwCzHCa
AkkBl5WldHyYLS46A6NNBKkuIOwaivCIji3ipKRSLsehWRYI4gA74CgPDb2iDTFsBw89t5s4D6YJ
xgmrqLKQ026obZUxILVjPmuHjRqB8xDKbGYJmoDn2M41yqsZhS9jM0RUuZ6xIyJgWY7ylzVkZLwY
Lg4vu8l2xlS96+H0yxVp8FjXO5hX/bWBAjAm1qOrmtEljDRt5bU9jhY7tlbjjOwB6/FYC0ILoCTn
6zozEFtNYMoS82gE2PYIR/XWWhKWyxoSrWIkHmp+0N0EfTX+lGagHYFAkIJ2bp04h2ieq1s3j39N
E9YcpjwoAU0w7LG3KVSEa0417sPGyk+ZaZIbndGsCfM487OZ5+vkZPJYeWz5oxhJxprAc+BJ2XqJ
mdATrV+N1hZbvY3Qr+UROGuZf46IxQeyMnbTlFjEpU/WSreAlAgOsLTSWWCdxtsV5cW24/CFvEt0
uJU/iXDaNpP5NeLsO05z0ys1LBYf0JiZqz3nzZbMnjfNkeU168PXopp+50Ywz9I4ZjJyLa3Cas7E
JqeKsUMB7QWKgv21fnftpNpWKeZcOEkkylsga5zGsTfIp7MnTQcoHCgwoFm/15UV6Bd0Jew0XA3w
mO3HuRK9jckuHpqAYHQ98XVHU6nch2Bv4c56TXqTgLPhsck18daTsACoGD1b3KHwCpQXliVEb6J9
dbTwS5iwpewkaU5O1NUMvGh5hm2hbhPColZJ26VPZiSLlZvW7apSWfNUWnhLYC/B22CPHzqg4pMW
5SZOkgfi/szPXgXlIx0ZHFpbO7lVpB6EkCrT69b5tIT7RgLkp1DBI6hmBki/g79UhIDbRD2Zz71T
4y2nRG+1sF+7bhVeLduTdH4EoqQRAlUbKSa+3yHZd9ZwNbO+Pxo9XEN9UsqtHRLNFohv0nrkwrLr
+CnBULvpUe3sGAtZ51jy97DMwl57tS62RiVAQknzTxGSGgtWQerjNwwx/GlOuSOmaU6R19ZTVYYb
JhFzqoaGBm/UwLNpE2d+Bz8vvyYZIzmIEXsPffyzN6svQcv2v4cCi7JdXSOXGMKKHMNdOQZ+WhQg
n3R1SWZGuYPRBsAAe+4DxPrw4FbxZxQ6RABVbseHAre01hhtDJF4Johy3mf12QQzHpmtI3JIOFn1
wrV3bddhsqPl1CGEtK5d2Vx0uQuK2v1wA5PuG721pwn8GdkxU36M2K6yVreIzSdzaUbBt87Ff2m2
BVCD3MAnOx84Se3GflIg1VUcNJVWbvyJsfevUBPa2yxXLwBOl1Pzakqr/iLr4z3Qy+hNFYG7BGLC
BY4mXDJZcm1g9KLhfxvcuMF2XupLuiGRj14VYZE1iffgkhvRMXDk8B2WxUGYYnofG+MJB8OvxsuL
a270O7JpjqxHrCDk/W5SswJj6EZnjcNyMXSSlEP5Zs3DzcxiV1osPQYqk1aTQc/n6DSRfXZ78zAJ
JlOq8scIOnEA80eAhzpLD+1B+kNjN77mJOZ6BP23SPEbL/MpiC62ucrCSLm5HXPpRoKMcUtykANF
7HDMf5VukqwaqY1bUixewdb6VUmmgDfS0Ez6+hhUvP2YSe92JhUMkXkjIqTFh6r/kVkLXpCYBlz9
jEGMKEGy0BdfBkxOeC3dIW96gORYV2Yl6+3u16b0wANb9GRkzT9z/0FpMu4SJgkZdIizBTv0p1Li
x55oii6oseJ0OjSquOVqQQ5HP3y5FrnEsY5dO61QZEs3uNmqAqSoBHjV3aH38w3r806o5aPS6uqq
SKd4L6IdoGFk2Zg6YWf3GzZgx0HvSPKhp7ow57Hk/UbOWgJ84u8a9k2CB7UQvqsF+sIzcXfXfm8D
1U9CGwZnj3BlCuGO5mM4rVQHHiXnPMKDQAIlwClmLKoyftXGKVl3bXVSGrrTmjUwVkjwp0U63R4s
5ofQgcBoCXS9nVXZK3CyzNTddMSl3uU+lJF522z/aisoQXTQnSXIMFAnQftcIS5dNW5ETQfMJdRT
whFGp1+1o3isLMdGNdi5O7YnU0VIRM+oAbkbqUgP7ZfovZD6IT5nVmcxOCQWI9CaAyOOcIfZ3XwY
+v2IxHiTtLa3C0tTHDUlEGuSB7cTgc5n5Hn0mgUt3ywm9NR1vGM/pbdCFIQFYUu+JuS9ahUy2A7F
dyOS+Kqhu4fv/u3hsH9SYiDsMlYSP80hgSTY3Uhq7t8VqRCMO+XqmrDlt5zEI5w00tzgPe0kp2SD
qHkfk/3TSqN9YnhDNkHovgNx3451L7Zqnr51qfNuxvamLbUHR4pfwgJ7h2vpVamP4Dvxx3kUopXW
L/WYi1YfTOeuHd/bxFtPKiA7mSKkrRRjFdrB3p1XNqEStoZGnMLkkOQxcYmnNLIWQVYcgK6tTEsd
N5KquBZ9v80ZRW87Rd80I5GvAdcsRk/YDTpqQPq4sc0wsFymwlbW4aCeTXtw9oH10GfSpG1cffbx
1OG0sq5KI2fHQqn6VpAlh0jcyEP/tAfjwrl7ybvkNTBKEHJtRqdZPQES6VZs7O8vVDA92lZlssV/
iJij5MJRMhQO1JpxzfSqh5l+CArOY1G7lIV9GyxlUSZLdD/jvqOtSRVE+0DAWww8T9+BAOIszcgb
zQxmYqm9r6VHom+inHtJtpiVm0yEcCg5GaKGUOd3amaqlJaSxRRhUVlB7XiaUR1Rh+s5zmYsEYgR
rIaUI74hmZDJ7ByZSX0IaeCOZyZB2q5sDGXfEXF6gBkWQK/7IqZELmsP+tUdIzHW9ckdRncdJc6w
GjNiCe+/f6ZoHVWP+0xlxSzKqKx9zOZt74nO2Fi8Xlky9DBnj4+qzfj8eU3zOvlkThkt5Pasd0D6
OynHVaGwj2Iv86xVBcg6z5FgozAdY934zW6oZl8fIilCaQnH+0WSarHyeuWaB8tY664aimo/wdW6
6J3Mn9z0pE7t5IdTGS+5vN4AWosFMJxj6KRfmYuJwe1zE+rWPKzBSZqkHfUB6ncQKyUmtWFj9iWu
aTV4cWRE0J82fsv8HTFL9qTr36QB3jKIiWs9QTDeV+Ei6QxsTaPLiFWcsxEZv247xOMSR96lcwTs
oB1ip/2l4QvPBVumSXc2re5e4lD76LQ5UwKmRae+M4vQ9oULQ3ScCCTrupj0F6aPYH9FbHQrQ/v0
6EgsrKrdtM0IWBA1yKIeq4F03+9SqbzjqRs970OnU+Y2uGGybg13ZRG6pBs0yJowPOLm19t1YY0q
4oPQXIWMaLvEkOd2EDCHsG2vrcDdDFEG6IetPiF4Teiraceq3ZTYxnwLEIk5AnIh0ORLDilMsHqu
AeiMcFzah0AJHbQ2bu8XhladJc+KreJFLdsYgR8ILZJmV4gZraVMyPFMNTA2ihmKs9MAAHENmazI
LOoIIkRIlhSFsVQiJv0eFXDFYb2tSdoqpxScVLWjG/9dUetCdAm3AEwYs6XDuXwRTruRA9naor55
Cj6cVKSXxmOs3kQfukDwpFqMrTOImFbmvIiWBa2gFTLpJ85rIs3KPaOw77LlcNCN6mDCoYIoJImC
x0WcBcRy6+Nq6hFf4Fj4VMmJrir7qVJjaKak3SeBQUS6CQSV2JPPMQdYRb4AftjmpHMtWWSUcY5t
+Uo7HRGycl0o2LOQSVhQf0TmlxuLL/qGmDKehjDr0OMYfED1W2In79KeW8Q7s+aT06pybTrdxgqs
RxHyC9eIgLAoo8lo20U+MHUO4P0IZee0wTZU8y+0RISIzDnDrbUP8mapAtH2IUBgBFHtHqmoilMH
uAxF1UGNlQvAJGbFzTms4+eoL59cQdAXK/w6Zn/D5ujKOdKGoFGj/tvWGSw3mv0a9sOpIJ3MpEVR
x+WVBtM+0pVfUWAAZEqJxEziPawulS0ARw1xd/iNGq3KMPfQWjVM41K3drP0Blbc3hTsWl8nr/49
SfM7npqXDMTqhFMhduWtCeytlw+/oyCpVlo9HpXI+KUM1dMEXbWPo69e1a4wagnj7ndgw9/7VMsW
aDcgXCbEznbp56CU6sKTw5fWIhgjxLt3+RwoVE6mTtuUMmHnRTaD+FB7MWxrN5bJLkR+683G9bJ9
LyrrWVIFyCJG76rv0iLZNr25NELixIWyyTJnJZyCrqu1hemlzAIrHKBJqcVL1IBfLnIouqMTA2KE
j12b3gA88R6D5upQhag95DAkq9Uq1RsMVeUv2sAXsTOzr6IyFkpdH40aGYSqkrQ4yZGTyhyPiC9+
tbp5CKxxV0i8K/GQ3wYL1isxU2RCsi9rVfqeRfo9mrtcISAReSjVjUuQp0kymPtVB/Ld7BFhEWpK
IFru+naZn6upPCgGiW0+isFbzu9eJO3F45gK3WWGSSRAiFFNck6CDnDjB2szBBRGogvLbd8tLILj
mUKTvz2YsKQx2jeoZ9hbC0t5ygVVUBCbt8R4SRJ371n0Pwp+fKIH3eaKRjN0+AM3gTIq8V5qwHGL
zJ3ehYuh3sLOjp5aXcbg+PlAxZ8mN06thS6soqvduZ2vY8dYGVihjlXxPdIHs/PSjwxhbIh+VrZ2
d60m/NdqhpkX+IuVJaOPfIBPpLs2HjwMgmmDHYmVxyBpBFV5uk6nIPeVKDpnPZC2uZmDhKJcRwpL
L7YQe2HkclP3qrHTxJz3GAy/ICkCEyvJaBUHDMHIoQOaKhpka6K19iTPdAc4C6nYmmXVb3oIQtSK
2P2yhhB15GNLE31Cq3T6UlfJUZo8rnhuQ41Zi47h7NjRqgqK8WG28ekp0dBRVtGTneMJwSbuTIJc
F0PWsfFELaLk8actQuCEakW6uEemN4f+whoYNOOvQVkQWfbDkGwMqDeTrig0zDMa/M4ekjd7IEg7
XW+9hCjqKnnCz/WZp78rsu9eXMGEoG66hR4Qst2MGpGgjiV3cRHm6zQkqAjo4VrreujTkc4eQ6Mv
aZi+yNlp5X1srBs9uk5xh2HGM9tdCEFtWUU9lXqo+AKo0qK2UIz3UPWt89T9VkvDXMKIhM7D+mwi
qlqDpy9Wsu+fR5x1ZLtfJ0JA+DPQksCMKXwi4xdJTiiarkkyQwpYOWUybLgumlt96JSVCdR25VnY
GuHB3ka6cHUYPpce4F1A569JS9CnJc1zz6LlaRjtItu7qJX5rAksuboroiNMQZ15bIptubeuZRPX
TP1Nypak/1ULDD02NlKzCVl3QvqqhY7ws2me3LR1WQ08Z+WgaMsR6eIaHnNCj+kALWK4CYuSRv26
BpGwcD0PVZqpshcxhHcx82ZtaezWxrDiSAnUh9qbej9s9W3S5uxRXPdPHnvZMmetsgnTgOBqb0VV
jD4s7HpUyosJFVGDgpm2eeh3aYRPOsPk2hfLyFNvbHBJvi+dZK/TE2EHkv7uCkVfFPpLmDjVbgZ4
QfDMjLMaTh+Nldkc10Zx6kW9ztLqJQucZo0rkDiDMaXIw7amZMFn2U1YgkFNLPo55rkckbClvGzS
U29X/Y1uf7eS3Tfiwv1gZF+y7VeNXiSLSbHfcQ6epzD07aLcVL2BmKaf3vImgZzm5U+Dw5tSH12n
YOWhq19bkv3wh+7IJzenheFpUvVLi4ZCmHAO5FO1pqqo0HplcJhAUyMaq0N0VPWoIsmJ1rFJErM2
NFvE2Zz4igJuBN3SGCyb+imgpRMNLNxwsRyQl+0enuWjEjgkcgdntgW0/ifPp405JwkD5eIc9xqd
eIApZhiW0FBgDnEda8h/HoHUi0ZNPwVPTkzCFMcva6yPjhognSwZ+2Grv+qRr5H+a4XmJsMVWWb1
Ry1bjtj0HZLNxh6GhwiGPv3fZamAgbZsB6UXbPhkrg2QVLCdgdn7ag9MDkVis+dSq+8p7SlTMqoU
2l3GhsitR32Qr0wX/awhPpuQDMXr/kz8SXrL/HYHMizVkleR4Tbj2IuMTyMAqZZkX5lG5Jb3WIw2
sZ6k1zoeqspZqFoHrY+g8ZG80HZqUPKGie/Y4bFCqdU4iV8XzY1dnrmOOvfUDc5RseNVWFO1Lgjp
fO679o0Eo/38WtCYj3lhHtixblrjrfLqJRMLiq1hr3FtjaCTBlF+CLNz5eRvnj5epGpfCWlYtcHG
nvo3XXce+CQ9cnp1TM2kvSDxdtinsPoY/phrG50lcjGwM6kLy09ZpOp2rk9UjBPFRKlTjkejZKmM
Mu3JHSdcqfkbERyIl6CoO/1DZpcHQ6JzNJ/5q604S3eRWvsd85B68M6W7M7z59UpNHSz+Mw/eVKB
YhX2Y9A2H7Kkq4XYhwzVjlp7kCh3zQnDNskRcmuMUYyouubSknFlNOmtlwYISwJQHu20e63cmj93
wxVAv+q2u1Aw48b2dLHxLdRGsWac/R5bBlrAuHpsvEfCbE7VSI67O65tkW5g/aAwraxbhLfYxnQT
dPmxqtG4Yk9+HvIa1pZ8jGM6VQq8tUUh6niTpvFtUIYvporLNGvaZdmGF6NLrqqb2/TCZ9cJhtqU
uUGjIDNMAnNR9ua50gm66ARh8AxcRVW6tMlu9J7x5mt1v3D0lvQMFdbpKTA/aGwd0hE6WD7QtO5j
WLrhJpf6tqBKBmskWR7N7hLag99yjCjaeIygTmEK2HWxeNZjNt6KsZ7acZM0JfgcZW0lsKZspi6k
OATlwFRJI548COf0zaeAJvDsaGfZRdtbMLeBdaYXkY/t7Wk+8Fsl/ixSuh5c00hmlmOx7A10pYbz
libiUCveKYUt3rTuC4P2N5kUq9gaDlTYLFeV+qpJ10I5/Cc3yMzDqPo4csovNDvkw+klLDAtP7D1
eKh6c6er9SZrtISQh2ed7gNQWLoJOpTg6JTH5Sfj6/dmcOHatszGdYA68ndu5isSdh5MZVqhMluB
Xdi7rfJr0pqvLjNfRt19aQR9d5oRX3lrP48JVkpF39ltdWOO+TGxV+yCD9UKIMg1f5JKvORQwBIr
eWTmvJMYDxJkui76Ci8HfdBvlKJ6tkW3Yki1jrz0l64yB7aNpzyM/MgCy4PVY2pJ7Uk+a0W91mnz
DnVqDWX3oRPxm17Kd9mSjxTit+kTZ0tM/GViBAtUkPYm+ZZVwgUoK5YuQnjhxIScNjvXRt5qaJeC
zwTb0xfvlUxlolUaXNfZi8okzeb6WWkZxs5n5kvfweieqlA/NWnykcLtCZ14m4rwIZqGk2ujOVFy
wprMQ22U3xERmjXR4ZbSvRmcVDboD3vUslXEzDRRH9Mmes9hEaU1ovGYArdjMeEEe7UU68GKotmr
sCgdoPXEJQjH2xJWS9RqK8/GVJ6lXu/byTgpsPeJ31lzKOybIHnoNPlMc+mp5pqymJiIFFq6CMeJ
9FkObVZP3Mi44Dg9M/3SldRP13wmQ7fLEH3e0u7ag03iNfVZ7ad7dXLO1qgj27cQv3g5Qsv5YIEw
cAnCixbUa8iqOJXoX7HOKLRKGlLAg5ymFQCoABk46glMEDCqF+HZ7NOt1+bPmun6vYHLorCMBd40
v1XLcwozo3OejFjurNFAnECHP9TfrDE3NtlAC8gZnxx77sZIwCFWfZ56bLmjfvGU6hd4zm1I6IHI
poeAKWozTacsaT6yLroW2bMniHY3HOd1dD8wmu8Ga/hdKCWTFE0/tU1yDQiJHl6kVn3Kbt3XzYNs
mjdhju9Op/lZ4t3I4YA4OoP6m/b3CCTCpAvOWGRTzhI/RWc7hb9kN7T6KlLCbeI4oLFbJhvoYhC8
HyRoL4zCyyEpjrGYNkHCHokVw7cNPiaJON8ZbGeB5oaEUy1fV2yzlrn5pCljuOod7YXp1tHL9QXq
gD01zhYox83sOe3lFPLq00Gl/VAazTbXag4/Gk+WeWHP+z3y/UBzfc8b14N2tqvsuUj/i73z2nJU
2bbtF7EaJiDgVSCfSu9faFkO7z1ffzrk2itrV9v37nbez0NRyCClJEzEnGP0Ue8D4w4/3ksz1A+W
aRIpxFBd7SiXh24BYIMx5E5RQgrUIB0sTfxa3hfw4p1qOOewCi+hRl241pHqLG+YCe1BZtASo9C5
GnFgOCH2iYY9JYye9EzftX3xLN1amy+mFgYbfxTMQ8J+n5r2WQnpPy9PGrPqpZMB073op96EhBNn
1mOhl3fkvoDxx4iYFvmDjaSEPG4vyZxvOrwVRrXmvUrKyIyzbGYCt/EL0gUEWurGmp+NudvHZrMr
FVhcEU5HQVFEwexNV77ECalTYG4S5QL/Cb/exOVgHA617G8c36JMKI7+0NxMirxMgXEMwnYfz8ZR
vPYdRezpsZ8JBorINbG7GxG9BUspcyh+xjjEqbZC2KQHiorXCuS3ynmiRXMI/PSnL+yLD8jXnSzM
l2rzMfvWvZ/F26ELjzZqfi6bLm8A9bZJvWnmFFmSUkEJz+0m+Z7TTfNMOuRpitI5IYUGDZfA9iuI
MMyl4knaqoRmZUgXkA3QgcoXJT1j20x/W06ZQTMCsSX/nO6P5SrNjWUDSHFiFRZXcXAgZfqoJi7m
FB5axhOnXPkMzvu/ENP/4mDXhW78f+WfN2FU/C76/HuDv0WftvqXqQlHVXVVmhxgixP9X6pP8Zet
AbPAvIK8U+WC8o/qU2h/IcbULQdJicV/i7X9X/51+y9CkFXNFoZuaVIj7PN/ofoUvNC/wSGk4xCp
aZpLTip5WvYfcAh/AL5Im9k85iGKGltMN77DYdibKF2ywPxGGwak1ze71+5xx6pu6jCF6RubwThp
QFj2e7cdAn9bi/5YBSDZ1ymOEc+7hIS/FOODq1HlPxUgWA45AUWmU9+hQSsYFNr5RhsynSKKnngG
7ZCAcxHa9+uChF8XMQBmIPUtSdRwK3NUDc1jXmCymMNDpukBjWmogE2n/5cwTf0/fCVMLtCAmohq
LQAGfGW/8SYcQiZ8bXDEcWbUewj0yMDQp1zjuZqQsip7K9dB6jWljz3auCYU46DPybuCFJMEAryo
E5+0LfGEdA44bJhUTkk+GuAgzJYIE+web1ngWK/EKJfH34THt59Qj39LguXn++MHtTl3QkOwTAso
gSWMP2JK/VBPS6tDzekH/mtWwU8tjewuGxG3Z61T7KdZu4Hbl0doJadyMe3JCuhRbb+Q/DTgeaXM
OZKq4A5DWnG917fWQKxZm2zRzcFOkohrmohRePWtL0vpGbpC19GmHx/gvmnM9GykyLiyGJahPt9F
Gl6kXKl/ZiZxQqXf0gOM0m1ZjOcJUY3Q5wv6jH5DqNCr3gdPsmwFme5kjc0M1nrrqCVxdLbs2yAk
KLMpu47BZvI0k9fjzwdUDMdM8R1gifNyVtz2ArmJ4YxeAgFWnQUVGUa2odV/n7BQVDbuUrZzh5Ak
BRy5TUAkjGahxrTaH3rIhHrxl9uxP5FzETRbRteHVFgv1QCtVmsqUs4TrFcgw2mpu72OxaxLlA0d
CvMmTLuD1KlOqoTvLjZORrFwIKqBvQVr/aI0kUgcrMdcR5ZRj6D1W15EYSgLpkvciSz/TrAVM76h
36OjSpEXaB/J9Dj2MLwYZX/YiBGQvtKNbW8jrsJCLcVmJm5qA6H4nGQ2Or/4bca35vjUYotakMUt
ponJa3OpxGzs1NAgGX3W9zLPP+Zk4tpqZnhN58qjbse8G6UctfSSdhNpoZRqu42wvbYOz5kzwxhr
c2ChGOYxDtrGje535CnonuFrV8FUdXeJ8mADxD4wPt6Cs2emBnwSVOspo2XmM500w5na8Sx2IUp6
jAojL0m6jK/2OSCx+S6wc9xK5fSWga/vpwoVY46aTrzXbfNNpiAdRfcqbebjfZv/aOLoTg+ZHmvU
a+ukVfke+xerAuxiuoBV8SZLLHOzQgfR7jxT+OdyphM/quIVtCVZHvqlYqbvMvjYRxMBUQkgdJJp
g70sNQbuc4fnrLCnTSWmoxqCL2UglLT9zdR3+1Bvr8Ki3jM1JPpsODZJ/V3qdxS6Tp2TPRFak24D
dfxQNHNbddBoDVpmNT+LzZy3mKfNuIRcBkgAcJK+h5NMPSXsjmZGtklRoNVRxQtawcc0iU5M667i
MlRh9MUZDcRAPeTCgrY+3fRRcR9bzUehN29hCoA4SHcmRxJcpO69tQ8GzF0EcLQac/vQaFq3SRxf
g7COAw44mcytx7nAKyTTbw1lRIKm3mv0FLkwPpQGyabecsKXTcwswrmNevM15veE0owiNzonVbxv
6+qJisSp6oNbaZrffZMPkIsPMQ31XmoAh3P/3o5BRTlosdWlX62Y96mArSDoMIHQZVLmQ2Kds36f
BdrPnCNvY4dEs/QifeoSihUqnvXYkj7HUEQZdi6A8ZHbCG4Bpb8s7mWbIlAk0QjORcxZY6Jwkxo3
mB29okN+mPV3pHXeRmNyF1vTtYPvtpQO1Tb6qJOJskWmPadrByNScz1FicHwr6DlU+jHxu+O8cLQ
Sv1vupldkafz4EzA+8n0fSpTSyfazKTkPai3n++bYE/yrYLx8yJWiz/SRAIrEXdTU1Bt5FACgH/0
IYDS29hqTAdmEbwBdsWbSmJaSrVhQ72dL8kAcKXd+qV2tzwQO/I1QRZkjYyhW/8+sFIUSTWKW7TF
TIXf7dG4Cuyzj0oMqf3Or/pXGOIq1LJKc1Ap+nvUPeOWyoYbVl2zGRSV9J7S2he639DAhOOC4r7a
dVb46NPoPcRRh3eAU2aIrMVttGCnieFGdepj3movhol0mrQL5k0ExuJkdOpzQkRSu7Tf7VlUnvWh
yjzCDzFezVEeb3IHBmAXECgSkliXN+WmxMxMTVw+NnVfkkQSukBq4uNA0jraKWmThku4dmk8G1F4
SFMNAVeuozYTxk1a1s90428tSb4fEZ3PWqNCwGx+ACWu0CYYPxahc9Eyp81ZqaFeo3WgN7E8NDnV
fSmcq9yxuQbSpM9C410fA2JO09wD7u+FDu5ZRSC+Jhij3yBL2ljJrGwoKv4ajY7kIMelmfvNUkf1
NNZkAkYWuvqB7jU84XpXGH250yfzJkBKB4UiO1L3ekRGMGzI2eb8wrVn0vjMifY9q6h/GWBTJHEy
GwhobwmuYg8F9kep+C90gZDhds6G7Mic2C91bwh08756ySRtS9wdyqanxs88I6eABSKu1CGpTvYD
FShPseVrZk/YSjMn9N7jMiJbZCbD2DQ+TAYicUv2jaIj0BAjNJaImN2kltfCJiJ87tgVy9a6nW0+
IFhoC8kdZxZKsGHU1rcigganAsOU0WLKKI32hoYfOvbMKS9ETanntgl+zLaK+KqHHtA5JD+xwysN
eZdS2/QdUmwEY/QIrOJnpJa09rWCWofRbCl67wPNObYB/ceMdiOpAI+UZoMrOnZyTEm+yuStKgZ+
bDH8mCPAGbSJ9jpZomHdgLqGPsnJpXI7KR8H0JFIpE56S0oHlRKknNZSyfChMNqct/y5/SCuDd4y
u8RlZ6bxZfC7l9lmzlsUmbVR9KuBDBCqmp5sk5Ya/EJqAHO9/B6Dab7SzfoxKxzE+KZfB4mwAyE5
JiP5EmjZQ0YZhB1d2zaF9iprvdxJQblepD/6HHp0yWgbswyzPac6Y1y/Hbr+XXBBRP1NHJifP1k5
jeA+hZxaVcWzjYaOkLDrkLkosWb3ij7cxCD3kRQ/Mvw8EaP9yDTeXAQLnJpm56g5m4atQLKaT+un
4/LoAkBHzj4BqOVtDUsgg3EebBIPmxj70jTK55Kc5Z5PaIlmOyTiYPvX1lTdKE7NH052ckjWhg8U
qq3taDc6Tnrb9d/mPiPbISFsq272DlYzGs0wwM1mOLZI7tB5gPzth+zOKKBAc6rXJn1b5eXTgK4M
9V136gYAAYogmz6d9I1OdqWbD5FEvhKdxmKuELQq5BlajHycutiVliAvEau+KDNwi85wC5lUp1BL
wFOV02UvdXKJULhv64wUqK4nbUekj1pr97tYZwaTCAOmaqydBzAcE93uPU24J13pGCso2PFDYT/G
CezDnHIjRgxoJon6oHWETSJBR9+974qAwx8kJOOSDgWD8zMKan+LoJ8GX8wXnwxDdDUBXyGwCTEx
x2EO6KS+RnKv3uf5yIUwiO6qLAGN4tCyKHP8aX2G2hFdwSZtjmPQQHRMG5fACMMrbYv+i45GWSUL
J0sH9VhJ5ZwKk4or6ZBE+AjPSv3sgsQM/qZMICOiZVko9F0KO7xB7rhRyDjhlGYVbuqH6aGNdKDA
dB2ISGkATbVDXYJvZ6HaUXn6urmuaeQs1Etg7vrgoCQDzeecUvnXBugK6nlkZAQL6+sl1rWJJL2d
7JXbqhMokQbV8aaKfqdu7MNgto5KJ7XZJbG5IgmqQFmhBxNjZXaYdaEvf9D6QutNrHS3eRz3u2ph
kI19DTp4XSU+l/mFXyIptt/GxQafhwBaqJ+WWwlD/Vjq2jGrFexyUlb7aESZJ2tSKJnAEYvY5oR1
BZsunvxHYQIxXV9+eZl1bX2LQLN5t/W108WobQtQoI3PiSlQEmIVJ4soUwBm/F7VcAXVVB57OWAu
Iwq0jLX86NSqSkeuoxURElwdO8uMyTBhjigQ0SIxn9f8+HqJox+Bxe0UHAucBxp0P+Cz3EBr4uvQ
DxY7j157ZYDME7rSwzByURj9Vkd3EqQg46nJMYJhNJfCEQiQYHqC5qqnKcK8MyGinPQMOxAB6LqL
MpaWXkYLP6J7mxXEwRa+TTJ9NEAVT2L1Bh3S1uqLd8YjBcxcJ6IfWT+3oGsZJeZblJ47KufVRW1J
M1cyBg92lm+JpMTgqJXEo2m8f2OOwdXQm2/UF77P9Zwcs4xRalP74GdA/6blkZBqmD5KKe5DLUaA
36E5MecISBXnh5zyKRTQxe8Zmun7zAXJjslOSsu+PhMzgKDK7o1tFdR3mE3qM+ReuYVo9EDLbLwM
lB43xEo1u7bLtbNFqSNEZn+jjWDv9dw8MscXRwjF8R0sSVgFHDIMNfJvPek55KQioOMC1ihZfqai
utjYguYpAJ0Nx4XCpgaSyPXDPn2VMrgrMHNSAIjHXQHi5nGY819Gxfl7aEoXZlJ7dAZMeRNq6irJ
Rno6cr6wi9ierbe4vIYgOMDXYIwpcWiBeTsj/oPLfT+1JcWTNH+lCsN0r3QmRLK0gRe7TdIF30xc
o8eyEN/SUYbnxO8T8CEkbJQg/a9bPJrXijGIjR+Mtdfp1mmaq+lRsRTNS3KA3vC37vHT2Y+B0uRH
pe8yt9AJfKwa63YkRAfTWkkmZh8zYs1jW78ql0WvittpMHs3dBB0rhEHkbRuk3LIDlE3XppFkuA4
/vUQa+nBNtrmHIzDUyqpjjIu9+dZ3tpenneE3mrQfqMUOUNQor9Np3sC7QXkDlM7DaV4jawagWeW
9LsBPuMxHAHdDNgvwE1zVVWrV5/RiMdFzDg2JvDmtEe6Baj3Gh4NmrYsEEcrHd3INCB2JOpBaUhe
TBzIe2lDWNHwqAE2ZYxuEe8RBjd0lJtNQHb0ngSTUyRyvIyZ/4O4zvIeXTFI6F7uFz3IZtZMvjBt
fuvrkeJ/u1dGFRVpnpwNIANn2kbburHQrhpPWdSfwtA0jvgjGurmOfHAWnKPF8qjYdOcBxr8lZpF
XinZIfrZUBjOBeeAqozc8A0v3Bp/uDZB/NIhG++iSXN2hTkjGxUJ3rqZeTzkERryDVIqXQmVsy/O
bW/Tv6lLHEEdGoy0DW+60X6jBfTcO4xkxrnel8NU39XsuWEVIJzGZz0DBkT7RHW+D5EVTzODI4GC
Za6jdwNY0D36Y6SQyYks4OAO8eW1b2T9NsrbnAkIqZNIQoxcOZf2xKcjlxi94jOYLGdHKm9OC5dg
Mlun9NLKkYLCJigmUu6HpDuTppnXd2aU3UYMaTR6MWLcW1NTuXZn0Egac6xIynTDeDqmf5XbiPP3
Mwy6G1Ute67VqUK+/XTtJ7N+qgnAYbfRnT1hmda1aQ2cZep82qMVxt1g5U+mMry2vaZe6peqVqLH
DpFAQpVjcWtt6B59pBlGHDWgvz4D/NrmMKEqHVOHZHTe1gUiAAv5a2Y0gJhohiKTtX8Eiyp8Hrrq
PKazJ02cPiC0PWqluzKwKa1Z9GqdDNEiucslqFB3TGPnUKodVuA2v8LiWusxNmt8aEE7+Cf6C3Zb
nrOirE5z2pz1olHvqFlu7IadE/nCAJMcF7hzkstiXYuiqxKv10mpFPia9bI61ldMgX2ujqFyCmi4
DxOU6NgpJ1Tw1JIUxAwm1D8CHiaQdG6mECyOwPAXIj7siaqin2LqxRttCZuP1rTINQjyczVagiEZ
0KQnlGvIc1T/Rk+XnDp7AiDIuIT6YrwbiHg9CYcJPFnTGaBiOZ3Q7SG2BCPPDAPx0nLXupga53ns
KHUkbbF4PiIszr3U+79XE2I2jyrdXHVhiU7LYl3DFjgzD1wAhOvtdkpp2sZkwiULPQwZbnFa13Lm
4YzwF8yYNQYG8x1MEctTuog+TTGCk0LlWJ4qa0kFiS3HU0ne+LzPX4cuXw9bXPu35PW9c5q3XDNx
5G/bri+wLr42+OOmqsIw3wx1rLt1wBz0a5NKMp4NcnX+8wWh37LJ+sTPVa2kZGuGQeZ9bf3bk9Y7
bQXJMIcT3eA/PsH68B9/n2NrJVPgkMjo5YsIK9/atPoo3a83+GOL//QqX0/RRo7cqFVRE7M/ciIM
IK+O6dYvIoOskwW11xRYaNaHK2HztQ8OHzKu7/HTqYu/n2b9spALc47iKYjF9ba93ImZktKdnxbb
Ejoo0Jgsg1vWd0sgnvKQ5vaj5aA10Jc9gOPqu0PJZ2tieVa37OLEii67QhssLBZ478XO1tMHhJqn
zB+rvQI5fTqnTU1RgMbCJ9QoFur7mM/Huh9+hFkx7PQQj5x/6fSSnE9QfQwsuEBOsCgSaSDMZJ8C
v+bVZv8kEnT5dVI+RJH8FRbljWNWXmA4t4UWfICSB/zQJ9dUYn/VHREu0W01IgAYu0h6pRUdmXa/
9hEdaloFCFGNb1aDuIWCT7tRaxIr0RdY5NG48VwelGr8jvQCbXMJ9CJUOuEip+TdW5RPhfKLYGlk
BNpDPogngDiPYTWV2w7Hw9pBAORKhTcdvhto7oKCmZGlly/1Ih2jkmuSW5ap/UHPjr1KBUitB7Ic
wvanyBU3NEbkssk5U4K9rgXviMoiil5u2Riurtln+anWCnm3wWsZ/8UdANEOq0EQ5A9Kkp8Hkg+w
D2+SSm5yU9zoZvcM1s8IKaan1XM/mfcmVONNIcS+hW/awHT3nCa60avxwdbmp6ToFygxBqnaKa7a
GgyCQngLY7ck8ZNT2frI3pzpvsTKdN37v2QxMSyqEBSGAxNkH61zYxmXipAXL7LQd3JSI5TRrze1
mBdhE7MBJ30aF9FPheCQUDAGW2idbccj0JPz8my4knOSi/s9YL5Q3bfV05RMwy+dqSlawcQ23idl
2FWjf9Q6/7oCeOr0zqUlvRi53zI8v1bt+FEAvNzIwnnA1xNPl8okLaXtL5VtHqxowvD93g8L5WNQ
vg8O0ae9luyLQDyX8TNQ3pfRD2uKsLh9ICyeFZIwt84ADI0iwj0WZN+zrfJbYWT8yQ05V5xI9kZs
YPLrjGg3VJa5Y+8ZNoNeabyMM3n088nSJIWyK2lCZGh68FaY48HA35XYtkZKBAP5YJnIWEXhe1X2
o1awRs06itTmYKSLfRXVposkBLVFzBdYDuREOBNzQWbqJ7t33OneUSLVLWf7h+zSGyHBxOqjD4yt
ytgZ/TtSDXFC5EngUlJ8tA1r2krTf4qImMnV5plJ2ZG5BCHtPb+dUKH/BsIkPoIPXI7IRf16PpPI
9LOIdkmYPMCQ+WUParXtC6zASRptDOLdNr6jv8P9xQvRjN6cYFUSVFRdHSPrLK1qE6ti9CT1e/0F
GQdFyUxSCEpx8pqN1W3UcdGOjyh3k5JwPPpPo+iwcM/VeVigAOgnXyeiILoxcikUlUBmY7fMFdMb
8/eUi9xOX4610sqYtJxKU7te/mERjNyUoSsFThwKLddXxawf2eE501ghu1bd9tidbISPlOyqlCpD
PXNxLHLkjzUBiKNq4CGKSawJF5MLoWnRgBG3nRF81npwndEq4GomJSOE4MogkAZdLsY1Rd+mAVfu
lBDNvH1rKPecmyIJd7NtTHzaBYCcNOSTAu+o7eS1pjyCc7M2XbSND34qcZmI9CZpZspNyms2ShpU
A8eVJSnYWe964fj8vXyRYFTof5EdxWyFrpb/0IsJcbLzvaYewq+hvdt7DAbEq0AoiufxZ0sfsk6S
+wi3HhmfNoLA4GlpSNPtImuxRSpiwySuhyqC1IE1TyZT7w6VPbq+z5BeS+YR/AkpPNMQw2Mk9gHa
CSCEdvn4+D08QCx4IAyggo7cp5XPjFkwHxxJRZfMT9zGVG9bRRnwxlbf9Sps9rE+BdsltYxGWk12
E9I3Qc9P/OptZsOVeTZ75QZGLBXC5YjMu2OOrt3DcWctgUib0FG+62FMmnHxvV7q6XqPCL6kVHi+
2ARQmD2kldJQor3EWjO2ACz16XvFEVRTdlY07bmPKN20UwTA+teoTKWb5IbXFPX1QNCwAZ0Jb8sG
MkV/rVq/EkoGu7KkdUBFxl1gQyEG1AMzp9rNmMwQ82YXk4sJO9lBuaB2EplvkUbXOE6+G6mebs10
piIYk1biwACea/t7wjm0VMwnmWjnDC8+qUb6jZL1I7oq8dE2eBI4vrEONvxNgI68XAEp5+fWDVE1
nWvljbOxxxbh4zJPsuzIZQQRV+tPIR5prJWu79QZJ6qJHQJX5y5zlHubwxIxOHl+Lfpb4pyd/WjA
E22VQ6r8rLFtUjegs9OZZNloGSgTqBHPSXqTFs6MwmfQYf+6hlHql65DwDaWcpt016qaV9uym7a5
0V1I0OLEB6oatCODA6igh7Xh/3+qnP+myjFUg5yQ/zeU7fpn//Hj32BsyHiWTf7W5Wia+EsFqSZR
wklhkbb1jy5H09H7/I1fEzDWiEm3HCFMmzwJ+7cgCZOHTIt7IRPp9pJL8r8Q4mimkP+u3FBR80jU
PiRWGI6lS/OPdBmgC2Of16VxCYMes0NtbmW9BHCTJbOBEUrTXaH4FnMRLsOPrpu5ECYgsuoKNdms
108+QUwId4KRZCB/n7cYT0ivZkRDL9KimEqjFhSHXmMS0sYP7Eu7EKHctusazR1QnWPnLo7Ujskb
R85YjPKp5hxPI99XXUfLb32uJnvNhlseNJd+sjZ6AXN0rssJhkIUiw3Af+Ky7EMdtw9MEqur2hRc
dQNtX3U+9NeaYrg69BIqQX9UW0U9UQgssAyNzTND60fT6J7rVC1eDIcmXz5eO7bfHJ1uqD1j8U3T
s+bsIqqbUJLLOZk1J5NA+y4VBzQBXWY3GqR29nViBdUuu1VsOlMaUeuO3tlnaLRM+OP0TuFE3kL0
8HJdRbsod7E2Q4RLQTsE5VtRNLeROl1QnwCB6BnP6PlwskOAqlGNImRU57tkeDOZY9CwhCZBt4Be
6qzdO0HPCGjZAkgLnnjLmQkRpgEKL8shjoDaB2103ntEPwFXiGyD5JZKZrlvi6zZGjuNWrqWUTct
KsGXXf7qOu3E1bmjActlP4jQSBg53FbxwwKh6ja2j6vMsM4DHf3rqHAt7TxPjXkz0JOD3nMjKlKd
KjpHnnCGX7IZqIBn1UFZagcxUwUnH+hMj9JbeHHUh5nnRzmtBsjeyOXhhps5lk8pE6aOBBiFgw5W
SnSOW6gtJop2hxsHD57dnygLxvtI0ro2WjUEoIzDuVe027IekgtZ2/HWrp0LzDIVJwEa+jSgmoBK
EUou2ceXFIaGt3w3xRwrjy2jr1RjQlJk5S6lOryV1Ir2QZETlS4pHNxSvcAJWbRX8sHWiWQPmiJD
B/3LrHv/UmnFtxxrPNECeQ/EwiHyzw4HRP/qSyC4VAT2QLUm8c8zI74jFS567YHY9H1vXBtN4w6U
Xc8G6v6CYcdLUmJlC+QhwoxyHrWK1DvHOMdGjNvKF7PH9AFrBnAmxxp61yG4/NppcYL4mXoN96/Z
hw0MK18b+0vNrzhEnbMPI6TEvZKMhIUbKZ3V9GgNpkpCWW3f8lcfbEq9gAZTKEh9AMY8yV+KKG6u
7AJCWGM8GmnYvVVd/pAG+ZOqKr1X9Kl5gMcBEGQ8j/0AA0BTSpxptdwNEcCWSRvmZyuKEGIHzAG5
gl40SCdeqgJxKjXOIbbfHzRFOdINU6/rqMNcgwJuZ0fZiy6z4pLp0MRJssKsIcFF0zIyADTaV6FA
JbWcrnI82ka9DShSvKmpdmkxBf+surK4wtt0NduQxJN4cdppfgirhO9g0kM6wEpbXCLFVvehX7zp
ZumfA0QDW2qhDF+aBEgIWteNNWEam5UxRaGYNAf8Tv4xKkV6MVLGL12OXzyom94zW6Xfmk1DbHEP
8b+yQuLo6hxfej+Sy6KZGv5NB6J9NgT0SfznthXxY8fkv6jQHfR6JOBfWPapUGmTBc18y+dsJ4Nv
Ql+0VD3+1SLOrsLUtD4XaRxfctM/NlJwuPGTK2TJIG1s2xvHGH/SMzIfkiACMRO326Cc+nNHfqZp
ttSPVIv5XSn2dpCdOfcXLuEhtatojuKRB9ic1oWxrHVhM6RLSGBzWm+va7lh9cxA4N/9/fi0JPiu
t9fHv25+PnO9kwYXr7Q+9Nvq+tBoEtvRjMhOlpdcn7Le/8crQkmA2pzoT/bH2onrYFGeUIhRHQmX
aN/P1bU1t95e19YnrYuvbRLJHrFZH6ZgyeZfD31t83XfuvX6gExTmhad6dOqSjsKREtr8D//Bcr6
d61P+Hy79VV+W/3cbH2Xz1XDiTEUJun+64//7aW//rD/+Fk/n/nH51y3GWsfcrmsa/frdb+ehwbm
gWyNfPfnW31+wK+P/rXJuvbn09c7f/t061v/9pd+bf655W8vv34FMmjQJ379hWWJD8ts4OXUdMRn
d91+XQirakgw/+ObXx/6+o5KhLRlatZ7ToFvgdkvfXl+qs9njcKiKNcvAo/Es/CyUsnUfZOcn1xD
UIrplDlWR/WjvINRQm+I7PFTXKbN7I65ze6y3vv1UFvrKekgyumP+9eb5rLx+gpfj36+CvR3Xuu3
V/Sxzsf0Fk9jBd0SJykIqRpohg2GaF1VKhRvn7eniHIiCdt057/uzP2kPybFy+dT1gfW7fxw0naj
OtwAxHA4DygWwc1Qc7VtPs2c+pmYp7ZzrpYaKPk3qOqWtXopdxodqc5E08WeTvZWMV9Hjj/uvw7R
cj0VlPo1TroFaVmcMQlzuUr4zRgD50ebSXfT9D9l85Mzudjk+fSersHMmiRLeV4W05KUvC6shcn+
n25+PW/djF+jxNCLNVHK7jCO5XlsGnmEpEE+wviNaIB6V9cNlVpnDg1MDQMdJuuh8LnMR1ZDD3yJ
BrcW2DuKueK03qzG1hVWmx+mYY+d3zrZaWedVEcB4CPjxvXHDurPPwyrZlmzC/whiNaR3Yki4Ivp
ep5McI66rK03MY9oezIxjspohed1MYDPIvCWq3nRa6BEuALn5yZFn87QzfbE2hZYFnKmczb48tAv
/PPxn0UXKb9KjUSXsijxIju+EeHOtW5hOETnyZjppcOvcMfSXvQYzC2J+VCYMh/FmqZOHQeUJCVd
2noMHbGVEmuka8ZJwnIj6hl9cjbEqkewe3WKazBaKn7JjdVXb1ppXWpGJFzO+N7i8T7TkKmGWIH0
rZEIE+PhAioKLf+oGpCSZ+3kKKEG0/csBe0uvAUM/UzO5PHCIl/XBkTsWJEKZvXcP+o9KWmaWmxz
5i2nLOh0rlj0etY1hzLSnjnBZSWKrb8Be3bVHoKOHgIDAABpy/dPLE1/GlpbO1bpvb2w01XUBSe5
Rj35qXFQq2bYr3/DtNDSkzUpe1hW19spgKs9GDAwUcgr9OXHMCsfsIXmEKYeRQZ1iEWXsUYSfC2C
KbQh6mbielBybUdOBSx7zJtsveZqqfpEem5IeO6y733tgOvaH/dNgBI9WsszKjfOho5EyqkEu4ZR
IIIZROcnfflIv922IEFsmZ+B2V8B7kRS/OvjLF82PNa/v3agSAh4SKz21n1q/XjrXkcqGLLcz99h
2dts/yhCGh3qIj9ZP/C69rVY72sT6m+Dbbz6Syp6uCSlMX/MT+DdFmX7P3eONWk0PcBUbz3q1l1o
XftarN/BepOrCcPVWBxMB9mNsSwC+JGfi6+bU6q+oVNI3XyiyhUN5gzcgDPX56ohFkUvKY/wbAH6
6zW5WvG6Vy+LP24WjdjBIfX3bUXgAg7J3xeTEjLcWe4LdLvCW12d7MEgnywZ9J+tCnkOTmd7Whch
Ro3tSDl6A7jcPwgBBrjpfpVRIrbNsj+t399K3VvX1vu+blLgOjV6DV3SFNYeyvmuTyi2KrOhe9Mg
a0QjFvQN4le8mOo36k+TGMGJa976gQSHtAmh2CMzG1FPwyQQnZeOG11B2JZqxDLpioA9QOAX3mcb
1CmIHGmRbSRoqU+Qk0CQpOCK46sgih+HoY1oJZbpVqsBIa1/bJcg7CMnjxM68ZSH9VN8HgWK6iEv
hP83N603LFywbiHlBpNyWPeO1qBIN4bpI10GcuKWs8i69rUzyMqA3/aQjzlFWT9QvXGZGwkgO1ph
nJw6N89yWShMBpWqhYhWNJhc16saYtgTlbccORJ9uMo+RGq4QzPw3JUOMLc6DbwqxUpZAZGAfQhM
nkjHcT+HQ3xuBS482ZR3VaLUrpglsOYoVVD+COC9qOmhsy/AEZvyey+LnGBHHVGqGh20sgEag96h
y/HGri3btYsr/CUPar2t+Qg6HAr6noOC8JTnuHOEZleuYzPmVZcB9riMoqVOfyXtlGcDhgO5ltdE
v/RbxNW3BANyLNU1utI9udeB+/nqYmkBp4lvf3aTQZcYbqVeZbn0AomzIqOqrrUtIx3Yq1mDG7te
ru6ouOmfaksMT6tdlZqqzu563/ooYFrq7U37GHaca+Y5ePIRj+/iNijOjfgf9s5kuXEky6JfhDLM
w5azJIqkQlOIG5ikCGGeAXcAX9/HoSyLquxuK+t9LzJSAwSCxODu79177sdsaxAQu4jKKT5bNLS3
NAMkwYsCAUOH+bQoofPnPc23bO62381tKJ37ITOPVVCdW+oCW0zDzMKBVbPTGOG40UXT1pf9Noyk
uRM+6lU0ot99zUg9LksNmjQUi982semUkgXlfP3RD5vkQDxmRSJZrv5ZvhqmrL8NA4N2LMKKG3ya
ODjSbRqjHyl5lmzLNkd/vGzA3XuTue8eEJhdn0IdApdDZDZoGj3s5Pd7i2sk3/oIVH3pKHeqBS9w
TdzCjs83+cBjZppfq6l9iUBysdieFamG/obnZi997ObbKYPPYXnJREhw6W8satF+z+iwfDrFpJ67
KAroLWgVEWWSmBcWmwXMD77y/QS5358fBuo32O3pY+rxfvm5qZ6yy1d//lk2ozT9z79dvl/2miVl
vK8NTqDa/b9st3ypmy4CKpJSv/92+VmB4TopwUiUzmemQxQDTt1sZNVHG3siYhWd02NZZPN9oFRE
U4tRKpU/0jbQtpaJIbn1VAlNm3ZWiHgFj8rKmYKPSBYvc40Ul7RlfzOgJaIHJTBPzIApR7d+hdu+
B4xM2jNqF1TpyB3KyFyBPg3hd4yIZ/P2Mxy7eSXr4FoVoQ8ynJpSKMgltLsBibhNTVLTs/FWihl4
jxl/Gul+9C372lm+DkRbhmcvjgCqGhpc4yyZ3r02Oc6AdrH9l+GBEtOwMxDHXDPtbvk9OmjS9AyZ
34qwDR8bY3h2x3l8t+OO9hVgGtz/dXciO69cSi7vsQltFobRMVJ8oLpLiCWDb7VV9Zh3TATGCLGg
o723GyDc3aSRVz7jIjste+VT41JPHPs+SCp5dqgL48jg5SB6vcWpXTzKujVvsRplSNhpl+kD8/oK
YWsyBvNbY4zeriyd4dB0wfwiMfMvb2LqYUAgKbWOdddANygNbgjm6xffbXnMAxdF79+GD96cGHfD
GJMDoY4W+/BmDtzsZ6G1894be9Dk+RD/dHDELUc1TCS8x6lLdKOX+w9ORmP/+9PBFr1K+sS6iGgy
jqWlPOtql5NnH8TomC9TmfYH9A/BLut6+VbEpJqpNxpXMIP7zrJuIalkj4MYr8vPdcX4LKJwPJtT
Yd3Pbi/XtvoDI65OPimEz1QGq5tupBFjkEz/7sjvE4wsyN4mbefeCKkPT0k2/1h2KGsH5Jvj9ycy
rSDRVn78fQIdv3w2dRRozZjl224YslvDScfvE6h3d0FsyuuMP3oHOCw8mBhznwm9PC57nWNQ/csl
NpDscF4uu+WN243+STXa/GHrE5lkfhZslsMvFezF9KqXBNgzHeNxNzW1fQMBLnhIIwqswWSVnyXc
YPo85uvoQxpioRwRUNuODxGolO8thqi8cVwt/aklNjlcU9vc1jyQHjrNoWeuF9VnMtr70Emmn0NS
BqD1m5n5G9VRo6JxZ3GhLa9UTMNOodbemG2Z2zSyfMIuw+4ykdf6vR8nqbap1MRb7lAJ0+hXMn8o
40vbRglp1LxSVBCuoovwrQu8epvVhcTRbxhnysQFLXbeTwvAvkN5d40mk9Mdmgz0ftGcdYQC3/tw
PTygveNDDkGxOdZGeizpzJ6IvRDfWwxYRcQ8d+9+52Bnye3+CDVdPzkhtOzlVUaeAfgE3/NKJSmM
mnXs3Lg+QaRA5KEONBAHtwPbvWyg14B9PDwA932vCLoYH7+3wm1Rp5P3IQa3YEz3uvvMh8U4u0ZK
Cb/LP/O/Dqgy4s1oS+vesmV1n/Nam6yVxgd1ze/jaXR/PQBROIVaGx6TpCdw0yJ8rdDuluMx5tpa
03/tTwiM9eMQxjpi1dx8F/brskE3jdO6BRh26o2pPtpd4W76qNdP1cDpEYIytVa3v5iSU4qUvY40
O64Z2+buUMyl+DH7mlwJMiB+ddgqcnew3+GxE2uLMurUcH3elRzjFhKi9qL10Y/vvQXxY+1XZJlo
SBzpZmV3HqLuExcTSvDYJ2KQk7VsmlkwY0BsNChjbHGoUEQdrKpyflQuDY1lk7JCV01x9t32UOvU
WdOe8LDLu8wBLm6KunnV8+aybMrd8zTobf9CaSXb9dwSt83sx2dZBTYzn7L7sDCDId6GHs6iFpOt
qz0Y02QemDyhzXSt9NGLKEnDHWx/FVyVYB21a6pBs4k2udZFUFRGlKqRj3Gt4PayZ/u0fDyu6b8I
vQUh1BHLMUajcWsiDz2PHamjpl2rmdHrsiVRQZjMhGE8jKEIEDZiZe6Rh49DMzxKjy7/stmEfr6y
g+mqpXUHtLR37iXe7iPCKnpkhCv/xA16v7yXoA5+6mKwnj0IorsZtjdZ6Lp+RvAt1+BN809D3C8f
UMNKbhXNc/sgOpndJLGY9n0WOY8J/OfvjxsJws6nXXUNdZ7VvhnIe8/UqmNog3Fzkq7/aRRo09Vn
SKXuncRGxslCVncYb4q9oY0VyIrAf3DnAhoQ+JDPoWi3ZtBqb9lghRvZV92xxFuHXCxLNkwi+4/C
f5iGwvkcFWxdBJ52RtqDdoTY1V0I+/q1ldP9sq+417+0NEoRjuTevhuH8TDMDN1eBJqQo3Y+RRIc
xik0fgYOSLrZjce7dC6jc9FBC/jehzqo5dshCrQTfXd5Z6hH0/Jn6u+Xzazo9v9748Rd9tN/6o2T
CkZv+X/vjd+/t1P+Xv76N2rF9x/91R336G3b4OpdV7d1+DA6vei/qBVe8A9wFo4VOPjVQUbQUv+r
V24F/2BJZBgeCWZ0zIlN+wOt8P4B1VzBLBzPxrmpW/+nXvnfOuUKp7H03fWAjDsk0X+DVpT6kLZF
TOBWPaMNHARc+cGmXYFSCEgVpbwRoESWh44ihdJoHBFKY8P1ocCiP5vcXzDwjnZJU8ny0v+AjzB4
l/9G1ODgCE3ydcfkbfq2+zcAQ58HMeFI7qScBJSFkL9ZwijXDhSoqcfHjPngZbK9vY3dGcp7jHKL
Wfi/nM//gQOhzsLfD8IPOBvIFly8LErR8K8Mi97p4Mw68XiYelJKdUHjtalV06fmQ/HCpxrvQxFZ
p7B1f39Qba+3jkBroL3qGYcIZ3hlo/ms8DqYKUAGnFagd/T8mvdXHoEhcEOOWYv9fP2fDtz574du
4OcOmPT7Jmc6+Bt+YxiozonJ6w+OBRkgGF4FAp4ta/FDHgIASkfXwWGaoB2lLBrpYAbpVAt3fqNt
z6NRyy/ggBAyq896zoRO079F8tbna17vkIE531iyeEbZ/zRCD7hNAhejWfjGh2QdUgyERMQRDRkn
mH6EPNQCaCptgH2kY4ctBnNam42fHBK/hM97MLwWfeMIhUS30mmFPBF6Xp6h9YThCMJlzXM827kz
IZNxKreT8gQRhLaxdGyMRHMAPLgfE0Lt9QKhwgKOFXTgfDNdt1MoNhEmEnuoHyNyl7QxqrczCRmA
91zOTNltgc6RzZfAAYVjyXmDkjLm9dXDEdWPaIY9UexRjCBln50M9oq8dYcYdJqjPkm1desWK3JH
6qCAUj4PyT7VMNBkNTOwDoLCmtifu9qztoaGQy/uXJ/855+YoJJDHEMjykPKUMKMvoKowrhdIMAH
IR/vQUNcI2n/rPyZFaK6wENiGlYEKKIAIDoFclF9lQlFK1j9nlt/5jqYASv1iVjTIrSfOKclzMPY
xkTUmI3ceMUEYxMZvmvV8y5JX+xBASk9alnBxF1VWUcMfRkcsfpCzxc6bMfaEzfrvsTLTXkBXWZ3
pRSHQuWMMk0Z6BiM5QKLxmleI4rOejoIXW3+dj3N51IK2a9PHCjm/u+7VCNdWkOn0Pm8CLcDlo2n
xqZt4HvytXPTq1PGp5qSghZk15a6ktWgksWB9DRYtIQb6Fy1R3hFawPtB+KA5ZF7klgYKdxd0qWo
yCzUuE52XX5TqBwqIeVudOzHqeGcB/ivgKrWePBmc5v5w0qAIV5FLn2CUnbPZMZJstHsF8WNa1yA
xlQAD5ldEvGTkYHe8Nl5Nbd1M8dfXh0dibh/Nm2fuYgDRW9QcapIlmGHIHklFG02TdgA/TmXGnEM
Hg+PNsEsmcXNiSU6lV6qMJLp6qa3IyKbS53iG7hIWRk8lml5LO8gokSGwG56tOXI2iDgSsW+xY2J
cD1T530W9pd0xcFu5RGaHOa4guIeWgsZceoq8NAzjm6j5rHUarDfCGaMwxEqf+zdlFKCl3fbHXo7
HeJ8fYHub249z4fzG96LhD1MPhNKO2u2Q6UuDOFF22BG/edFBeZfcj03jpzfUjHJtamb5XqMxXkm
h2HVjWwPLxdT3B7FVg1VgZVKgMlI5XcQNebgQrA+0CviNJ4mgtaK6rnF5cGT43eEt2r7HQ4l5Us5
OXh5WezhgHJWll7V5CdSdassrt5ESXFKPMfM7BRchT8kF/3QakSYUSnglPrUlpfHeKVjawOun+10
G95uL6tj4PqkSQkuJU4za1ulReXh1wTUKghPO0fai637n4NjcwfaPooxxDwty2CoGU5AQdbgyYZv
UmGJODf1wPVRBfl1mim+kSNbWem+6UzFa+AmkQkkI/oXND1dYDtGbdzrBqAdUmmot1I/8rl3hqlu
eVRzO6dn4cketBnDr51xay9nZOh5MEsZb+dR++2M8Y925BkxkXcEgkoo0xM0ioNv1MM6j3h3JdAe
SrAoaXP2HssMDHu4iZn4omhLv6p6uUxdruOeD6WuEOV67WasnmcZ/7JBN88S/43V1NvlhZil8D7H
W2ewsJ5zse9zPXnp/OZspQwvy2XC2GDiko0oU3UJCjduDdE5KyN4T2V8WzXRz+USQSMk1rkefXUV
wPQcclxCvoxvCFWO/REjPF95dXkN8jbbSSP7MnUGoLpj8BhSUj8NbA9rYeRnxylhiiYwRKPMWEEl
pLHkFhzvJqsC2sXoxWw6pYD9N4EaK7Ri2vSG+RmR4wpPHd6suvatsOBBYOcV74EP1AdPsZp7Sm/S
fu1yA6MgRoLlwoSLyZUWZV8k1eiQZ8rtZI3Zrpq7jz5BNh9gJW7E8LhcRRZJixs7mt+tODu3rb/1
QkYJ3eR0Nir9rMuIBiEMBIc7jL2hicFl4CD0h5kglJZrG5F3gYmnupo5AZljlO1a4b6VnLqAfj+c
cnWft/OmKFwDTmp5y4rQ5xj4XV2Q5BE1nyVAzXWTYg8zki68lc3WL3gUzzly34DPVOvVjgTy4TJ5
cdUrT4pxOWTnwiqvtSEmwmsmhJXhk9A5Kw4etlVVW4KxgUey7jAa1mrgCESz63NARVHEuJM2KQ7p
+YzOq0YOn/6yQ7ZhGfzc8dmGvgXKYsjqbePwbW9Gx4qhT1UWcAxZlKmpdSRAv5cR27B52A1B/Jt8
tR0UbUVHTNK1U1g7O3SeBe9+I/ziuswDtJHrftQZJjknIGwgGmTlacJksyZHi0nM+No3DCopgR+r
qcu+snp4q23vUjgafZj+SPOeUBWeLnOafZXjk1lV9KGb8KqNXFyTV6up81EQV7FlqMXa4YLfgaoz
1DzIzLm4KXUM0cxaNuozs/ToXSTtYXkjGlWjhgCsXGMUQhpOehM6bsQtSTBQHuXTJdyBZ5IJaYqn
DVVWPtzvKYgBwEfgz1jsuXXHZdH77YYKX7D10nNtAW42rR02RBbOsnkU/fwSuLcjNzRBUCcrK7dJ
jWvRpqq39nDds35tDjZpmF3XY2aAcrAaQo2SOLBO0MCtdZoa7ReLEsHdya2CEjUjVtO8AwDDPWiP
rxGpwZtaPVaNmCE2q/l02qq+BhFPu8biD82Ti4NhZcUzzzM+i27Qs029FLgNkJAaBagIvhnTKg4h
HW9jyNCoO7llUQysotQh5jDjXtYouq1tb/oVseJfuTYP0p6lCE5WX2E7td/A9bAzscjOZjj/IlRT
XTBUtFpMg6SUyNZeKpl/eT5DKzh2uakSrWCy8cV6Y+fUEF5ahuCpNH/27cGbsHPoWM9p0WRUwFqc
p2oeP9rdrujzp1rL55018SbLKjrEw3TTmTyVNcdzN5mOaHiyD0HB55kp9r2YElInsuhcuSC0zIIL
puyKT8qvP8yGkl+TcJtbHp9r6rxqTDeENZ/MAVIxz6EUtkbiq2CycZj2g3yhNOGuGvEV5tw6wIKA
to3DHbcgkStmf+6Z6K1gmH356vULQcQZTmdXl3Kbu8VlaPMrWOpLreFqJ9HLDINzlS7jaHXpo1g/
eLAFbRfi70BaaFkxDmltf1uksbZOK+qmxWDfTRBFdHvUd5HBtdopd1NXMUXMquty+QWCZmOnbQAA
bd25eS9mjM2jf++ph+oyn6tGoLpqGpSYbzmZIevlYZwa/tMyB1ke4mnH4Gqk+kOINJankcG8J2uv
JsxEdSpRXz/jTWCEg/RIuIT/VBfJZSw7UD2sasy98MbTGD9bNWSGmWlGEDE6F7rqCHTZ5zL39dwe
jwsYPt/S7ghMBH5lNxV2oqFeIZL60muuezXhzrvsLWB5g3uQKaSL0zkZkq/EyK6xiqya3OKhIddD
orCp7FtQPRfkGrtqwEpU+qy00xQF65j1NriL7Dqrx/+cZQe0AOWa8YjZht+uRs94o9DG0qIVh7hz
rmitza09uY95kD2UKZ+1SPKr1xES4rZrC/kLVh1kLdQSkwDsOFKwoXfv+sm5LqPjrLFwNd3hVNBR
bpiCs6BIepQrF9vOr0nHrAYs+C8mKBtPzeLzAm52xFtW732U8RFl9kWoeUNAA3cdddxUVfrFLJFl
COOeYxOvNfGGDDUEBFl1pPLBJAD9eueiHWDyHyXOu1n+xsvCk7hy78rcvGT7Wst+L9c+dLVkn4RQ
I5Yt8BTbzJXXYlAi4aF7xJF+vxAs62xm0pL8VPMF9ChPUPTAlSXMhynabgr12fhyRgyLj9wZxUfV
X7OGAXM5zXP8kEH74UxGZBc48SUy/INmE2oZ8+xBDXw1O44Vf/g+oaUJOpc09rr71EOoS4nBwzr9
UkukDTUVHmiPcuZpt1zHahxubPsAmerLIa55U2TFRUj/KI2HSccxRsM72aNG+M1U82q77kC0j7Ur
nPyLyIGQuva0nVq1zpVxt0kgiq5Y8t0m2viDVE37RvbHGnzBfV1ndxjHmQhW/q5xZ+2gac2blTj0
hvz3OAhOACAuucv9hWiCfEY3/1U6ntinXLm7c6bziGnEU0JfjocSmET7RlOLP12tUpJKhc1IvGIb
0+lhcwL2Nz1QEdjF3ABjzzKpVDWABRpaOfCubCP6XnRW0c4t0AKVCDu2mKVfMif8id3zCFlAbHyN
qYXphs8uA+SKeunI+otBkqwY3HxVsm9sC/Uw+Kk6MY7oG4aNHsJZbgyN4mZknUucgyL0JhQqOUYo
J9sBcauI/goFd80QhbtR6OTvDuWRwRqMGzOxbs5vzEiWW1RO3OyECKHOHyc+mYmMKk6Sus49D+yq
UJkUbo0JqugfF2HOotPpvVoRBnPslVUF6BtlAzS0cfZg0/s5GX1Kl5UhOLuVlzKPcToL2rs7RHan
RQP1559Fk6eXSEWweM7Gqo4wYX0rudBQ24XnHGAzxDsb1cEfORA+s6g6tEret/yQQHlFIjSSrYn6
6DYXyRlmoLtb9HmLhsxzCLqKLPJiskX8tAi+ln90gyxzZPzfGrDlR9+b+CDQoQYpUdjyU5iFdO91
M2EFDGg6o0e4+rOb5as/G//5xR9R3/Kz5dvlq0WUtXwVLHv+88M/2/yvP/vbXpOipFJFpeavt/et
8BIOwY6rP6+zHF7neeEGqUj6/Yvlt4AYaAhOFVVDDSjIsvOsD+ziXz+U4FeFC+DGqghZRri3Qjyp
ZQSDFXaKZsjCUbuoe/DThCBDle5n+T7y3IehBvCzCIPoJ5p7iRingWZ1q8dXGH10UxuCP8OBGGjM
9MRSxeQaDp5dlZQMelcJ8xyQEPxw+adp8nhjYe/Ab0AsIVUwkJSgN7ZdR9whoFL/dvmKx6l3m9Q0
bWhfH1BPXXqoO7tqisxbra1NEBD8E07iwZwCsdNcVphd23xmTH3rkAXHTYQVmM4Eqy8yA10DjrCh
fJRST/fct7xBnaVIoYGJCN3yUNFTxLkwg/HNCApXOlUvsJ9zzQ1+4dpLJ+u2JYZvE6Wk7kU49Ak3
KVBgFC5uquReVCzlb+h1EKekh9m+wagxhaGag0CnDyxsMXRaupBiCi5FxmjzlnuV9meWMIFAXkA9
EZaYeKhF5a2MrjxpPlCvsg1OITpLL3mO9OhW5j3BTOGAA1v6kEOMOTyQWE9sQHyfuYoilSAU9txP
8gMutFfI9vHBkfViZkmTU+7MonI9ODPz8DA6j3ryYA3RZdbobGnVcJgH83EgFvNO5knEQAfJ2bL8
3+Zkf/qlZ681wCDUnYpfQQcgoWv6z6bY454YtyPNemaI9b5K+ouTDqeuJo+3KsZjFJPrN7o8eBtH
burB9m9oE9yXvQQXDa+ztORI1s8vZKHiR9fRS7TsUGN1522bmEN2uSD83MOFZQCkcyTxSilwElKG
zmPhgXwzmAFOGHGKluzvvjayQwHiiGC5Es4AuTJD5ZES3cY/xsJ1mbRk9p3utCQb5nAFIhu7edyR
oCL9R6fPTOYC008zpiFbCgveLTPQxAfFNAdWupYRdL6xmE4CpfjBSycEfI2xawaCvG2sT44fvTWN
CLZ2J+6CoMc6QjjCDXy+TVfLlU71dhVa4moQhkMFRpBX8mgmlKEl82NTCoO6rTzWveVv+9pHclI2
h9rCrlYQYLYGkvyLI2C9YuBJzaz6zskiErSI4Gsg37C0isl6mfa2Ht9mge5vorjtOYyUtJLsZo6S
/ikNzOqUzd5R9JsyRLReZtU79TjC1FSQg947N0GDuVclmQ5d/cnS8EBq89VmaNxnzMTKBtH7EGY4
ZxHCCACotxmmaMqp8S5GbBbrvn8S1K65gGKCpfSGjzDZmcAeHBewjaywkNGZXQ0OLmyHjNg2ss+6
DPGMaT3XPal9vSVf3D6+UEZ4dompHCweFm7cXCo3uC8M7wlPX7VuVUaLkZw7TU5PWqd/sHClpOKm
iOerVyMeYlTGw6XuRmpZhsSgVgsA0sK/KYPmI5fpAZZ3jJbSGkD7uSePoPh1JgV3S6uYFeMNK5UP
SkMf8ZzeC8O603KXi6E8uSc7TgdSouiT4M1jMK73fhceNajmWzcZVygWHroiezeGmoJsF3HZklnh
GqdyxMHZu5SrIlfC4tORPjEvP7SN9wpWMYdU4e9Uda50545EvOZ3ERRboda8szkds5IqQgGrNQxI
9MW43sKYRVFu1e2hGawdrqmnvi7ugxRs4DSo2mNgnKUQ91MqBzBAI6pE4m4ofHOj5lBzUx/1P8n1
YU1miYSUSIzIuiPUEMZkdxM7HekWun4s8zS+N+V0k4I9vOmL7CL7DIIC8bDbyo3buwe0zs4j8XjE
n7hiRyDCRQcqzgwmz7f95L44tvNMaLMfsnqpOtQnA5RrU75gU7gwkyPr1YVy4jgTYlUgi917SLxE
kT41FdoXrrtEyrWYqf1V4atHcw86hvnaC+q9jXPoXTSnorotTMiQQiNomgkJ8eUZaJTmERXLqqYV
FE6ADKsdyT10OFgjFvT6MNytzVo82b67mU24oSFLnIxBzHdGUl3iTwtlZxJWp6mgZzCAKYD324zF
ujEg3Brk1Pn5XjbMVezhE0EmtQng2Ou+CI5D43zYCjWmUWGktE6nRNsgMaBLdoJQf48tgEg4gwQI
80xvywUzcBOK4iOgQ+ioS9qI0t1R+Fp87CvShTpa9lHIKF0c+7pitHxTIOnR0y5J3Z5JBbiPm+xp
wi63CiqSScTGFuZHbDINNpv2UOrGi4zMB8ATu6jn1FsKyu86zco2mJZ3cXIau+YuSyP6AMPBFv2t
+syLtjoks/nTGOuLkUdHM5FnE0nByvEotM+VCeuu3yR58eDp+bGNUPWTrgmPIEqzZjUbwF2ymDKV
nRIHm3s/LNZcKHOHC8jhVRIT7tm2L6DO7grqEaVtv6hTo3aVePLQ8GTzqYyZ7X3q/7RJKmTFXuO3
FW+h736OjffUYWEFAzBiSs45HcNYv03cQ3ImKtF4dsL4A5bGIfCjTZg7dLzQ3Ru5dxPN7m2toao0
YI1luUnNRd4rwZVtGzufEvgw9phBruMkKhII4M/6zTaL0VGOCNTq4Mf0A12I0jOlKl2XRCZgOLmI
9vEc/CDHB2iERoIX8kuWqnczwJKN5IMnAw+rpffQ+cV7OUe3fXXxKeoACLpx0gaFyTBTTNLeO55k
fUplyfYLlHyGYnAQ22Zpzr6970eYs2BuVm1KHJvRZD9GZ/pNTeyVqcqmqevPNrnzUy5DWJ8s0A3S
yytoezZyr6I4jEDtsHbeId8Md66RCVa2yD4ocACiIAm5l4ehtS2MsCmYdcO72FOprweWkhRFi2Po
NSnVEefOpbyG0eJWSckkUpzU97ZlfmJeHW1AW84bJwmvzdj8rpGMuT0eo9aI3A3Iq6bQnLtx0g9p
rZDmJYwVZCyb3h8/MHV+uB2jfmlzEeoZLVaHonJ9LIxxi5cQ/Pe0iSvvOHbyKxZ1sS8NE3gGtu+w
BPKQOdGb1LjWMF7TWGV6QIz4Fs1btCl8Eon1AUD34MU4s0Esal76bE2sj5rCJJjIVqL6koTCkSVV
0RLKIy3vziV+d5VqP6hwP7iaZa3TnIHeHanRmhlnfpK3Rmr8mJgkqcpLhvEXgnHIcjD21tU0yEOq
6XfpmOHlDNNPwwhfnAjqRl+Lt6G0oh31JcT343CtaKDGo6LWX6pqftNHQMF9yZiOM/Roy4KsG0Zs
mEVaVb0Kk2tEpsXrEFA4zSxQO2VC2q1LuY3B9d6cLK55ObxNcbwbdDKkvaqBg47wYV0m2jNkOj4T
Iho1Md27Sfxc6D0manwA04y0tJfDXWo6e+masPxMoO7UTciiwahM+hndMmAwIK8JEclXG4de1woZ
5lPjBBdZ+M82NTkr+7BnFdtq3bvgvldTwVoYlNNDChhLhvbBNus3MZyNfk1uxUcz03nlvwldBPP1
9SBNOnCS+DnxCOesx2AjdwZBdvR4qYo1JcUuB1st/BddZlv1Zz5jt/nX75LRXNtM79ucMjqJA4Nf
rDsuEJ2XcNm92lsCRKepMX7F763QcM9979aMweaxSaU2ITszG8kN4+UqJzioXQxgobJQ+UuH7cTu
mMmrb5Ehb6zkeZ4var8RkBGT/6uNIbXvh9j3VqFB1IU6KmSXLwAI12CZkRi2pADX1M4CctUMBqQ6
djc1X1saVDP1tfod/9UBlHKuHAv58PJzJqlGM2zblIKF/kHUUUWqshUv/69p77KqQI6zb5XUFOJK
wN+rTWrD26mv1e0YsP+0DO5bAVyp2tmAAu0zz6G1QcVO9PqXevGynzJalJR5E/lQpya1ObHr+Qsj
vQv4VhQBJRzC5cZ9jb1MbaFer46xL1TlRh2r04FNmYsQFGRwUC9et8O2Vm+AxrWVjTf0ksem3Kjd
qeNSL6upt0NkyPLe2Ufj7CNWW+qvY18/t3SyDYwq6tetBAf/19tTH+E/32rAUZmwuSPqZs3MYsJi
BkdjrRrtLc/vXQOdAjvRqqMDNnkFUMZo2aai36+7HzrLFrvCl8amHSRRtXkS6Xsd+nzI7uArrMCw
Yt5g0g5nPPZ26kcRv65UYhab1H0CGpMVit4y0uafalc6xtBCmfUouk9t+yGr8qJ2qbYJqlM+n9UW
6pjK6nd8+udBRfxQHUFUOTfqpXiJeylSntTzNu2M5eXU7lwJabo6WZhOWKL8COaDjOFHDSkxyNWx
aH/qFU0svywvo0lhEXbgbW/R1SvhA5VD22yESacjspIvj8m2xV2FatjA9OAC04x0jeF+uiwNfNLe
vxhunzS8JVT9VA5G8RSlZnCnF/phoGNuQsOJ3VTnWqIWrZdcin7c36ehsqim9lcddHhD6WbPFVmr
wBdWAA+ag9MSENKkxyZ6h68tGWzMB1YLH7B/Chru3nmRQdgNF6oogA2wKEK27azt5smuupE2hNdt
2g4+eGKDpy3nQ2wW8Y0FIA7T21MIYHJt9gbrJikpN+S3XSUe1H9F0JhbqNEUQ5kedoiGzLSbd2Jn
eB0dLAYRjJPxl04Qwy7xPrWgJ47dmV77EKtL71CiJoiCJFJmbI6F3MBqvWeyXt+sktQCt2nXOQsG
GTNC1NfJ6bH/Mx+aHYrsrkm3yQKdhf6WZZx+442Qhic1YLWpoZ4oFI3dmrmnHwHOV+Vu36aarlUQ
O7RNWxBBofqVhurAULCDJQLnk5Ciw6TZyQEeerymxsrlTVF4KqYLCTWYlvPqPsqZ2LqqZUYiIanJ
ZfZptwQBVxGrR1Ny/OXvyq9o1lr5G/qJLWAGZkw0929kaxz0ggaSmaj00nDb9PVrWRvlUdoZ0WOk
yLeWvZsNGi29PxBpPeiPdU5Nm2baNawGmpBN6cPbb1ZVFCaHxmKtszQnmTsfSo/aAU7hHP4iE/A+
tPZz2NOJJWQ5DSiqTHLaWy7xB+Yo7vQ6x1Le6vibKUZMknwmqZqZjlkdlxJ+flPguPhWXlVIxUi5
kOj/xA48BpXSkFq2odrQ8PnqbV49RiGT1OVC9z00uEPpbluivLb2GA67gpXM5IlkX3Y0/cqi7phh
0Xce1CVfa57LetxJd05zdCfHupk0zuoAi0JmzBs13z+UzoSkl9kSbRXnrHv4MbUXcsM/ySwytkmQ
7paXbkb0F26mEUtjljgdbPwCOvNrB6oGcgaLNRmBy79YCqp1pYeOkZsVmZuSg5XlfTonctNF/l2R
cF1I3X3JR79d16QvE/fs7ATBEMgEziQZT3v4wGINw2Pt6MyoUIQ9WUqZIXlGp8muH/HeKCXDvnSa
p4Io9U0sPW1lTuGtZWNelOIGO3a2SV6dsMKFRXXDHdt5VxpxuZfjJzPOajsR9EicQkUGBNEPo/lT
N2hOxDJHjEx3ZRpnIrNlebFiZP4hmiKUN7gesNIOYXMZuvhouOmXn98HAVMjeG/4RjWqzupegPtA
Q68Yn9G6EFrh8gwwsv9i7zyWHEfSrPsus8cYtDsWs6EAySBDM+QGFpmRAa01nn6OI3vT3WY99u//
VVVlVYUgCfdP3HsuPKKBJsLQO0D8JwPjwn6KUG/lBRYdJen7u05VC8VVJQWSk71LJrbtEn+6mAIM
6n3Q6KSujJRHOOYSJGSnnLFN5EU65jBKI9sFwcQzeU6y+KaXyVati9alQZOxl6P8+EwpmLaBUi6o
f9LtEsiP85SjIGTZw+KGB7jHpd/11quT0MAV2kFn5ZgO5QUo3J7rwNdVxBJFXeoHgo1ASQ5BV/pp
8DDpmPkbOeyWBV1cYVGVqW8yBpLZqvGWVeVnmwEbgapCK0oto/buI8uyhVyPPOYBzl0+ZpnM/CDH
vMf+bBXmLAPnMN8UKjW6CWbFt+EcsKelR7OjdCfjC70HUyTV504h8zdrkOc6ST+xuj1YFZ+Fwos+
NFILN2vOWZ8IyD2C53kC5NwTfRhw4XeL119aiOOTPr1FIXlFagzkDCh5SJ5pNlJpZBChXI2FGVHB
b9hM1URPYqXbJALA5oYIK70w/kYgZrFUNYgoZUSmhQpc26OJcJvxOPaYbDEVeZdck37lmBc7xVjB
6pvRIR8Qd+CXgKrPJj4gJdFALV/WZbuXpfVctR55iv28i8t+2rgGSo8ycbKT59r3Vul84qT6jQvl
l56wQ7YWaoBC74hs5C3wIFbW4dYQELnVPVXn0U0UwLiJ+mHcoekhrjVtcMRIpdNSa6a+oXsA9egL
dlI5yzn4Uq/p5B0Sh1euEey0RfcDVP36Vzw1tl9F9aONj3F5Kuz+nGZKF6tWflns3i6mgZeZj3mr
lJ5pJHYd2Wso8AcENW2DaCQsPtXGzlVL9gk7+n6e4x+1FHRl9UpY+XNqwFNV/cYw8+llEBxv48p9
5HPzVDTaRoec5a+7sx6VSFV67824vI+YCLYkbfDbe7C2HKPCSZYlh/+sC7YU/Oxv3t3p+3/+i12o
briGS2NicfOoqMJ/FjQ3Jg8aGtjuCMZJvdnrUpTNr5RJAQjTeV4Qhx7zljGirSnao7ddtQtJz4sE
wfevNFDvOPgmLnalVaqBRO3KpnzQ1ApfhJRFgSdAtvNPToCdvEADx2tCAkXoHsyoc2+xRqnb5CbJ
evq3gXWkpxZ4NX52GtCnJeR1+8+/uPPvcvK/v7YlHIPf3fsXKhwyLjBYCVQF2rRjxsExLcatJxCP
alzNYNdv0+qnnCe5w0LtbGppWIDJlOaiTHgg6ORQBVCulOjvZiXziVACQCZIfihCvmqwk1TM3i9Z
DwhOpA/tkHWxWoQzYNumCAoAS1knM8qfhybgQUCCHGjxjyqbIvU5BZXEmWDxfvzV2iuBQ6FyUoJ6
fqDK+hgbTmx1wuWuSUsUDcSnYhMmNbv6U8fLfaNl9v/xoln/GoKoPi38oqblSsdjufsvL5oUBKcN
GtG6WmwhgKuC68KOkmglzjK1y52aZyImUTko1c8qj2DrciptxnHqaqFhuYjSI+/F0V6GQrsLa9Nf
xTGrrGlZODyEO4Oui7Nz2hHMMrh8aCI9emRM+vFXzWZbL4PJHnehRVLihnCMj0vaPHbDxKVKCnvp
hxFDafUE/ufPjPj3z4zlcGjgwpAoGf/NggB/IzW9OGyPut6aPgE2WkBAo4i4JqAts98aYMMqMb1u
JswEZXxeRXqaxVsZ4w47JEpNHszBvVMtF6sWew6/I5ZODLXDiVSMjF6OgmGq50ewl4dSXSqhnX/O
kleGHPKr4qcT8cS4BQ0E5w+BA/nIjsgjvVcVrk4C17mmrcgqbPA5GEJYtzcTaDbkUhMKj2w6Cr04
Jsu86pCS0a5vgN+eXFmjLVR3m02e8cGJ7dPqNJYhgSVGxhrIYnwU04IfvAb1Z/qpB2iPwvklRZqw
iJawCHW7sq4CauqkNXpy3nEwcTt03AzA7FONEmv3n98RPKX/foAJywQWaenSAzup/4stxOnJc8vm
sTkmZc4JSbF66GQy7UwbzU4x3rmLS7J2R1BPUfc3rluDgx2iH+7kqkfYbHbhy6w0dQQHIRWui3Pk
5bfSCV3QV/xPWly8QeVluMD+6u+h1BonG75wO9TJXjPML31cvkUcfqI984HTXE0v+5EpB0euPTP4
4EJtTHYoqMrSxtWxf4rbxO4/l7yq9jPsDOxCH7XScdow2ffaAOAkmrN9LrSXoItwg1b9eO+Jad8t
3RkahO6nsFKk4kMUxgjIFrlrmlr5sWFNgle6vwz5BBhgaPiTAsTGSBI3HtOWWd0RnEdK4UWKIkUM
2TlEQvFcjowbMz3fc7Rh3ig/lQZf1C7DTg48pQxb5WxWhwLdsb6VILbJqJFUkeY22U9GLl4nOZsc
mypwVVKt/96kkLMa7VEfwp8CyoKWWJvCbL/XgjLMK9yObDAbwutIiOTTq4RbjXCuS9BcVF8cVvG7
SJqTVwYvnJSfqjWli7bg2zEbirLuffSc9wAqYOr0SHqHAOuI1xwYQ17qhYrL06gRFsX5XMoPJQyi
4t/aWkSZ5qQ/9jA91nl+xvTs0iSioY8Bjo+L9z0X4SskjeOqVO2irzLsf2mm+loRPQQmTFFgiXDy
fKLd1PYDIBf+FRs7vS/3WkonGteESrjimmooeJWqS1WcLdEnSgySbRGVX2QWnWTo4ED/q2/rVd9R
DBwmsAfoI5v6GKMhlQwRgN4w6uGstyPWTqnO9LDgxzXbfPHZPaG9t6trb6Dnr9thK1UrTCW7bxFG
+m1vPcqgfA/UKSQWvrne1a9xbb6vD3jUVNHOKabHKIEh1lYhBpjafKgSFS7c0OO3DB5CNnqxbN5k
OD44oItpCbx544zJwaEnl1pDKZdz5BsebZEh9KepLp+quHyYlW+iY5Xc0R57LZe/HmTQMe2ALByV
YWkY28YiLXdtuzuNwclgKOoF5b2h5I+lxv+YTCcCki59+MWkX9PWjy2BW4bRcHuwM8osea5cFP5J
Z8XnhhfZXipEEgXpPYTy1RIjW0rO2pnNOMGXJV5/5GkOsZnjmMYPiTme5lmOx9IkYVYKcunGZQh8
DGmMLPr0qSwG7hPdcw7g5x9w/yYnLSUnsgp0FoByvBCv+MtJZ/MZpGdqpcNFi/CCLZhYOvEio5rj
qCEPVnRMnGL0nnpEnjGRvIy3CgayXWz7RdSa29G0hj0dOqQTjBV9D3St04Beuz3RYd6kpqQdnarN
4q6rrOEGkWZxFK2zX9VJ5CPZc7xJeCdIRomCG1Rl0ASr2k81OGSkOO0a6ONkry23JlPzQwSGIrKK
4pR3s3mzeMttVNjpHgvMg9YbxALZFaT4JT0s9qIj6Hqv5rrm8q5Df3Tan8nkTx2NGUOpyFpI0v6B
11r/jrWhkSqGh6k/LoZr+sjXjpUO4CdyravrlcuN172CBHeZLyFFGefayang+Vswr1nfxYcySif0
irV2NkECIXmYjjXszHMsEnHTLD/rP7TqT9a/w1HHErSxkdkWM/k3El44qVW3C+L1o20L7xxA9z3I
wnqLay+94G4mn2zB227kZHaxUjlDPL3t6X+O5bjchUIkxyzJDJwjPXLzrM7PRLVAlBiI8mWM6Jyj
wXxAROcc1p9y/Sks0fJrWO1PGaBhCcqiQfwQs1KRM9k6tKHbcrQciB/Dgey1iJSkjP1OnV6yIPG2
Tsy308v4XOh6dyQ2k4eK5eHeAp9xblEInmX+WvfI60wnPKWicc+VKkICo0RPN7WAfvr40Q677jg6
8gCehe0GdSeLlumVWHt/IbZgMs1va0zSfdKbYIfqrjlPkfG7Rpzu51PZn6Nq6jcoZEK/hO2fToNx
EnbBMocp4Xk0bbFNQtaGnMXPQShf03iIMdnpyFkCTEe5uyX3q2CWnpzH+dHpZjAhPC6EVj2YGq0F
ExP0g1qbHKfnsICfJuObhR+gX8A05kkA2DiLhkNrZDdhP3cHPXfpkut6aW8cTcCoCiwICCxRtsls
PBQonG4Q2CenpAzQHuNcYEZoAMehLUwxmdxITmounkTs1q8RIuXFr25NW1N0MV1eBPNP7UmVR4Vm
DLYYpVnRGjerAjhtcaKUZYcyi1jLhmxr7K3RcbVwAeNhApwOP6GLXgfB2mU9teD7jjvk1d9Z5L7Y
+fKyVhf5MMMngkYxmqzzwq59BxKS+pJ1H0ru7FPOHFMLwHVd+RmckkF7YndMefarNDqbpvgQYaia
gTuPTfprhjy1yrMLk1xxQSHNuq7hYcS0NrraHfoof/0pV8G0GhEtQf4wRTtEjTdGZNwZdo3IhHp9
6T3WX+11rZOametjDPMDlLOIetaDmwpwRYmdDQbeW6dYHtX1uWrIMb+g6m84+/ktgIElT2vqfE4s
z6ikwTqyc8r05rrU+afSwyr1uWuhQMfYxCqRSD8sATEmyKBcgPQzNR/DecetTyntMkeuRqQ5ZXZp
A6rLDhOilbKHq+ptSuxRwlxx0/d8nw7pc1ojOtP6mtaKP1lNMktY6ZvPVds/RHTuIvZFxowgT8eD
0Y/XpYuHE0wfODJWdEu+Qenrrb96tlaB8NRgI2h0etEBnf1e1DjLEFL+WKRKbTDP4Sez6G/raZGb
2CXJq8P5mqgozcUzydqs7xrdu4bOwq7SfKC7xRvijlcH5W6exT9LnfGssoLqtWs6MXFwXbwDzfw5
SBQqHZEY5lw/1LBjitnFaOIc1wZaKLVx34p71BL3Y95a/tCi4upEc8rWaZryA3raqQmaB11Rh/KQ
pNrOZbpKMCixbUtmPWdqoEl2CM4EaH0bvfbOY9RTtFgXx0Q3Rac/tDhf+Gs8MqucBcQrFqHbRK9T
vw6YopnTDaijlIUMloww+DNEI3Wx+kSApGQWSRm5SczqjiKaaE7lVCMQhYDIIXsTXndI4uYda9op
ZL+CrzgdiYwacRLxQ7envEeuYk9UT0VIXUTSzs4CkYBFN/9sNc1vM+1t/QahEyDo4XyAbN5tEqe9
KtOOzfnAaQtUg9pznR8E5Kp2tUPEA/V5WzfPKatrTDLUvjlDmyShrY8ARMSNVm3lKJ6y2bqrte42
FqiggwalM0FEVz2Mb4aK/a27Js3oFcaZ5M4xXVJq+NH03rmOThZtw+lNN7Avm4KXoxt5e0KHTJ9m
5j80mD5v9Vl8M9xCzz8qE1heqnfI/UMAS0mKRexdOmVFjZUVKdAtfjSbPd3aImp8CU9EtyTsfmvh
bYnnnGn1i24FP5WKlQAaciix7+wmUVKTj8vDWPA2BzO5ujISIECH8j5j38rpg9WFMKhYC38ZBa+h
qlK5sPcuceXLWH9CKvI+9Dz/MUzMAuq57Yzo0QUSOXTVH8J8ToYagORMfvH16qd0JsGWyamlfsaJ
+rciZGyXeEvHj+ihHCroPnKC0W/g259yy0Qu5to6jcZx1Hh0vMB2duR4wJi2MDf2tX1wItS61pT8
rBMRidIh1IiBEQwCdzZL9/WPtWiGh2U8y1R+ycm7Ywa1V/VSNPR7fZCB0lrxCijrUBl+EmqEQ7JP
B4Z6RDfSev09y0Le6LFMPr0p/ZJh9KcgCJhpdIWTui92gQjIiTb8OaKTRyTOcdjim5jZhhI+hFnr
UJU9DY7y3LUaksahVhB8SRHID09L4sy019RkfBMi1Wv0M3M50yoof31ifZHphmFQOTzW/qiKuLWh
2GCe6bKNGLzrapxaHRiG+lARsPVSmEiTsFOvA7h1bm2qqhnEH0iBEfcNQAV0pQDkRwq/XM2Z7bFI
txYPasog8thPBjb7NPq7AFj9OTo+R3IrGfmLASmt6jpsU27j1h/1U+M61L1U9gMkHLzPj6531y/d
IS9NgmPQnpzi1kCM5Uq2OHEGcDEquFpeetvlzXDOiR2eDNsklKYVmZ+4Lv0Ywn9MutrdsLhPXUXe
gKNcZVo3MPW2fs/qlE3pQceuCVRgHjL01U/mVjxExdGe/CpC0qrHrtjb1g5ML7+kGqPo8Yz5A+YT
dtopM9qtUdDo55BbAffyI9gJJ+4Y1B92pONP5+HWJvu+nQpuV04kgveg7di49gUDWr2lOEgh3NfB
/GDMBgIMXBf94hUnq9KJsybCKsSscbMaREdguU5Pa9TtsHpqxf264FybXBNEUWWJS6+l7NmZvjd5
+WF1oBthD7cjD+rqug0E+0qH/DHf+kXA99XTSEHqbAxqa5huoo/4Ft1vsjMtv8vFpSoQ0M5kCvjV
TCZnGfyyy4jZg27i9A2OK6Zj7rX51rRfs9DR4e8RcbROfBzSmfjIyOLCbPpGeHgPJo7QhrisMtXQ
fwoCAuAQbIkISGJUQpKqqVQWw9WzvDpPoqU+caJdPbv+WFdu88xdJ7v5g0jJS0K6w5AvpGZIKg4g
cEqlUOxqL/lYx1Y4RblXo/6XCJb7Cd32WIprV0+vdlbsRepexwDMPzEZUvWvPaMKVGN4thTXIQi1
cp8rl5daN5NGcVHn/9pPajq8hlELk01Upox8AHg5LsHmLffdevMR7v3Q9myP2Wb6yoG4Pl2pNft2
3Z5lYSJdSl/skF+lTGoiM9DQBd2GkCQMMx3H8/rI5Wojsy411KKoH34J1yiZgOv1IZtfM5vevePD
ZSUPsaN/Fz3PJSwsX0XOstOAdqAmx1KgddU9ZB/qSpZp+ItUDqTKvMp/V9IG8dZIolzlieoX7RJo
zvO66V3fQ6QW7OoThs4NS5Kmak69YDfRiiuLJm4WVSOVOidTL7HLob8+TRNkS7WM13Ttz2AP710w
PjIOY+GQhsTJHWOXx6NigLF+GrQGouT6XKwzBI0FCysfviDzycOsiydVMyPaTHfr5mJdYHXOFxED
z6uXyMPavCG4mUCppN1NMpwZJC6vkQK5ySDyC+phZo/8rDZDQxLfQJXNSkeRMoKqM4gWegQPcR1i
dlQF61B1WsC38oGsenpnVUv3FjwFIdqT1hQPHhFrqA6Li5Fx+LbUTHGooXhA7U0hRGiauvEkkk+s
3NmDqsesctrloGuUXxA2hJp9qUrLoPRcX+Ukst9G6k45MfBZLV7Gi1hcwmRSnb1kq3GLpWQZ0/oG
/Xm2wx+164Mt9QCWBLYZgebqazlqq7syIZOmvtL4E/eJJXrSxI3knd+uxuJcneOc+oztDllLzJSa
AQGMfVjnzVNoIDhlJ6G2LujP3C0cQzLp+8pP8B7WY7f4aoWJ1Iydl+RtyZsH7M3vLc3tUnsvWB9Y
XDDLQFFv3qZZ9L4+Q7VhjL6YGgwrotyHJbhSwFoIgLNPZYlzp5KPvwwfViOtVAZ85eYV2nfGkAIX
k3fAW0KZoZ5MOWSfDI6IyR3+0g16FtrGPO3JRfycElO9GK/rimPJgRJU7vMcvfR/iKV3yWrj7gEy
iS/ns6ClJpCex6JlyVsX2Y8lis84Hx9ib8ZuGRrr/tsWfm2hPV79k5rkUjUrbs68LS6ktSL7F2nh
V9OBgNq8tOkb1Id1jqntOzWdUmULO7J4BxzbX12Fqp4DGYh9NMf+qjyKq2zEsXI/sxNGxjVLbeRT
uDW1oyUIisEVtC/igLFxwqdWPVisfW6cyX40Q/ZlujaPvo3ZmYDloxWWP6tgAIk9O9MClLAVdrvP
hkByFOWk8S49BUrofuKFOaqXjJPuXfdmX7UzsfLWgsF7iATVsVp+q1Mvqfo9an8yVclO3IxT9q1m
kGNPDbk6uLk/XkMV9VeVfK5lijWYBJG1jK4Y/fb4RJfAOY1AUbfrrxANE2Nv4gPqMnLRhT+vG4xC
fTYnGVxXrgVgXskdifq3C48lTICUWN1t6pif3ky7lPFcxSXzdHDKT5PG4qw2eblXYBBtSGXiVw1b
zUUMjKcF7BwHeQYT16if5syt6Xhp/nreFq/CH9uDrtUwEvOxWIsVnFAPBYlzhYx+1CuqvltkNXRk
ytHRmqxE1Ew6t01ir5cK0nF6Id18uzhF5q9jfp3G1NgVTf7dZ/GtqpyWlBKN2tbPkhhXccFnh7XK
q24whgnwiObGOG7M5a3uMeAKBh2uKiQc0zbgdyzn9cxolS89SRA0pfgnN/hYzuSb+ozF9/y4NHqK
WP23jKEl7wWts2SWa0BYalzGpOW0zFuqjRRLBd0uAbOKfMGYiPWOcjjkTfdHZ+GhgTHZmgM68PwH
6SjD3UCcesNjnkIHZivDrdMNJJCjJIcrv6DGGH67SQKuP/9cz8Q0ifl2feKv+xBXx/WfCVZKlGBr
malHEim/81uWWCD6/JLYUbSVsiBK3tEI8dPcnZqBr8gCGTs+fdTdiiowlCmeXAaWwQ5mqZwacn1+
Iktg4GDMu8mz3No3S3hRtZct2IdW4XI3jWmwbeMGFZ94meuWAGn5sg4T1jkGTGDS7wbzeYVjNNmM
2jZtUXviBxpSjlHpRfTQliAqsXy0yBKcFy4bwIah314Xm6s7TXFm5bLHrvEz2wCQUg3rae04zxEb
8E1BVtfU8RkoCi520ImGT4pkrzAvuShvtZ74L9aUX3L8s7rUgzpFXgKOe+mZ1UiaVKeKLxFOXSkH
roIFX5cHxXyrhAEdHRFj+GqbDTxEZcAYMuIcsoKa65pIQyD0kdGzRyt2avuug1WNB7UKHqtXSJB7
NVnJS+YxRnWs6YyEh+gP8fDP2kB3S/tsEfdFrJe9NXl/UuI0DysJLWBdorG1HXtrN40gs5mrbtqR
BgNc6p+0Kk+QTykB3WVjCyX1VYN61GUfc5x/mdDSURKBXxgXnbMOyZYpEGdomHTiem9XCLnGzD3H
gT4jqbMfc6X4IGTqrm7MhX1NfGdLNFjNgg4uV+Ip4tH1wuGpZDi7H7haQnKIQKozfauZku50ooRW
yUXnSjpPJ7y4FClbwrbRKS1/BIUt2hxcL4UoCghd1En6kr/nYM83TgMFqBF8vSlxdjyhCLtSd7+K
hyIXLd0c0p62AYeSnWXvk2P9BRwZw1fStdue1OutaD7JK+WuRpK7VTe52omt5J3YZQFSO3xRzdZ+
NFvfrwMU3uqaquRthavEaX1LJsKzujdrNOgM7vszhCps5KqFT9gOCYPHvA2z32X/th6h63lWJJ+x
S1NgVWgp7bfMiw9BzHzAHUjSnJrmVrB79WnzP7XI2Rt59RjVfwbZf1U1e3WZ8J5lJiVbjKpuOwkM
mFZ6aW0lTqKFWlEhFOPVBpof89dP1d1Bkj/KGDwqQh2rcBnyhId6uZhDpPAAYP4F+mXfrryzRv5d
bqS/VihHrnHC5Wo0jYdg0yjRRxjIq9dRgcG/PmmS41xNvwh1+Fk1HeMS3YwyfkdxyHBv2qxjzopV
zxY/4cEbRHxcwVCr0msk8yzkHliFA2r5l6o0Uhmmf5A8URkFfbCx6/TPChZyXG4Ur7SIg7Pe+sT+
k7TZiwIYqWtTLxNMGmXzLcv2FhHl97quQ+13mNvqbZHUQVB3KtguitvAlFNphoYOtWXLZjdSDx/p
1Vcsmqd1AWwINnYMaDa25z3AArwPkPvtMWVw1IZo3rvgWbVP00R5T3Iz+lRlNwOnD8GK6jBXEr/e
zm/d1DO3S6H9WYfD8MixE08D4ymC6VzwZqXD+260KOGLhpxemgPEIyE6GfZzmIp6f0D8tl0/pCxG
BxJJ3W3eGvBDE/epj1DPqlefDze6HhaQeVddGBNelFYJ98Jxrf3W3q3U7gB67xcy3/iUgJvG94n/
q0H4iDDbAtCERDc+TGS/dYn7ZpgcyahNf0VKUhsZzd5rTVak1CFWI58IRw2J8KneOtj/O9Y7W8/t
7tCaIYRXKDHVpU0KiYTfz4YH/6FmvgP5fHuGWIuvxutle21tNNdre9Mp0ti6Ru1789uxi2LXO9+Z
M+EoVDgJ1dmo6WjMDVi08BisidxG1X1m/Guh7LNKCkIa9SkZ5P3c67dRuSAVsOjPbKe+gdbJMVqI
L/VAJDnSNBNfjaqiVwFc2lJpAQj/qO/JieGNVr9opCqArr/Xjm6TF/tgklBCjPZx5XelC9d1LH10
85IO0ITdx7p17yINb0sr4lkONL+YMU6brKy2VY9x03Svajq+lOK70JovRbRSPSOLjxc8LccaNLBi
ipSxc1kYejBEpmacbLan3jPY0ndchPgwOck57jhXHvJFv67sw0z9+J52mXRN39cpHuJW0eggieSH
gByGErC3Xn2tUxZj4uSICIFq9ealZM6P8TRGBhhbQIORqhPCzI88PEkl5iFemkBxgQiGVsvKitdM
X7fqq4RSNZ7rkwvknlqKHmydPTGjuLGoXjI7/22p+al6lWW13OaVvBEV67rF/Z2PNTYZJLp6/jMr
5pGwv814elRvj+W4qU+C/MRxzzLA5XPIu6ExZGJnUwvqQ95Tu37CwseFzhpP/WuTEm3CpbGpVWWl
Xua1Ilbj9LW/ngQP/UorUv/1DB0OtTgl89oBduAVcB6n51kdFOoGx3OUdpD3+ilBJFElQNk05dtk
sm1peyenH6Zr+MSX/AHaGdVD41Jww6nhlVjUSFyq8T2sy3vI6Rz0vGdLj+K6qeXTepMMqHzAHemU
8uz3k4pKhI/ohwuwMF/yGzsIYbZxRPW3adF/qLNmvfudYLmzEB7tN2Zvz75CsfXIcTZmGP8EcDA2
jh6fjQq2YVxU7135PFvOdSVIqaLXtZbPrPDOOPAUftCKN0sYvnV3eht9VJr1XT3afmqXxBhVvKGq
qlgvG03iBp1nH0mkDFSpqqYX5l0LLGFjD8MpKcYTNql7JPqv7ehNG9z112J8inI2yVgirrVpWiwS
E46u9HOtb7XC1rYkS8et81I29fh3GmcYDAMcB2ejGVp/VZD/P+33/yIa46VD8PkfiMZxUfxhvvz1
T0jjv//XP5DGEm6xtFBRIp+xDGb1CLT+gTT2xH+blgRyLF0igg3H5Xv9g2lse/8Nwxc1ne2Ylmc6
AtlWy2UY/c9/2RYgZM/CVI6ky/H4yv8vTGO+zT8rXHXPYMZtCikIAKYoNP4F2Yvv0MvJvdHZqGtl
RJVdkYJinbGJ4NKcW9kFZ7fqrD/BhFF9V0kCHaxNE/SRuNaJmYe4eKzR+WbmXGovduDW8pUsiq79
CWd4gF+LwDL9PSSS6UuykNKzWAvK/ImKOEU1KvE/0swJLdmVlZu1z40jZnOHPrJ9jc1iYAffVhEB
bzWffZg2jVH6nsyG4LcT9VOodqAh7K9oILldQ3iFJxE6pz+UWocaWyez4tJ7Xl2e6yJGP65j8Kzu
ESpi9XABh5gHs1d0Pn6TMN7pfVZ8QhjQNHaFYYochKzNkvvZ8VTCJnZX/ZBpnQGxYqIaaVttnpD1
otTaoGHpCPEM7B43aty37mXOWKBE930BPlHbj/CZ25bvliD5OUUsuJiyEEoaG1853qXoFBlpAyun
zZiV12OaQrWN8rE5BJH9ZI8uB6i1wIwvS4Gi25rNSvMbuqNfCLF7Dgjby6LbLhygYXKEoP8+Uj0C
as+XCPkb14IXfJAw1MY+gTbUty1TGnRisTHfeCPw1x33naN8BgLHfE9aBb6cUdbW80ScQfQ7sUv7
d0h8528dwXN7aNO6hUnXNBW+Dcz3fCnH6uAPpn2wJ0Y5uMsVnsI0A+taGCBeY8MpyJtPKBQQP8Ci
3PJtcTbapv1YuJk1bwwdIMG2Mojb3bZ1IF56AXjVJ0iqmx693kT3EbE1SnamOesEFCvwJ5eMlaZ4
rFvTrhA1dW71sEytE+9jeC1YmOmO3d3MGg1/fpuUsw+3YWlJU9UG5p9ZrckfR4xqFuXRNwAZ61Kv
YPxFkBUYzUbg0xviMEYqGbrWvMtNpmlbu6oWWe0Kd2BX2IOoFKCIhS0PiRxr/IlZpjmAlds8vAur
ntSBJAac6rs0C/pdhTD+ObEraFkj1UZ9m3VE2N1qiG3EK7pf1uJz7Ul5E3CiWDaIA5iS6T7WK94V
rLdpi2Zz7Ce1+cZxZw7xDfWU9l7Rpz8PwrKeDCQYey2IISmn9vigizm88ARwxzLGuzcqHasTlrj4
O7PN9ArSZzyMhRkdsNnGv+rBDQ+TZjrnXJfVkTy0YO/JvDiY1dTtBTo66mC3RMOqF80eiaF1thuj
vo3DWqdYL6x7LV20nQeD65o1LjgfdAH4XWs81ZGOODYY2U0AbL8Jajs/NXQEz24dBrumc+ZtnhgJ
MX6WedKD0HnVkX+iY/Ri565drD92Ps5fPfbtO1sb7MeyH4NHAn0wohtG8YgjNeT1IH1njIb2USpN
4pAZ1anXY+s5SvU2BnGo1sLZxH+Y1S65AqPxnlMUHy1MJSd35lEhxwYzCCk7x1QmWHZzJjnHFmDp
UfOaed8QIXMJ0dHgDSqNhCV4K++bJSk+iwnUUd174YPrNuLQNwm6FAd+UUyg436Zp+bYNmZ7hKpd
PHoWp0ssuubW4qN4GDRMgAw+nYcBCd6XGTMErvuyekVI1T1grQQHUhCclIlkuF+SkNzmRM84G9hq
OGiRH3SnA3LlRHZ+l0qtIHsn0X9yPSmemz5v74xJstJxDW6nTa/n5sluF+1Nr5b2tgNzzj5pnl2S
QaK0InU4E4/eEOT+PE+oAaycGDHLG/Y5a/09vn8i27XBavcQKjtVoYPhMLrpaXGJSHIDy9i6Y8Bw
uZur+RiETLXMbIQng1N7L1tHOV9Id9vERKBvieorfveGmfAJ0Tlu9T56HsrGvWsmp73DUF7uA96f
oxlXzinI8fEystZ8vH8aS02ygOrYAFqZMUWX0DlutcTMuK3m4iA7ZCMAsAUcGkf8bkZGcMzk44sO
Lt3Pm0rbg7GvDqMsXXzVHuWZcJs72XTmbpyr6CVoM7IoejnvTVNP/HqZJro7LNNemVs3DsgzjiMc
BALX2o7dCHPz2Ba3WT7LV9n2Kl4qcc5dNNW3HTT4g7mM0yPmp+aO1wCfl4UdFuRNWR4A+8e7pDJc
NFeszLxAmgdielSftVS+nqsUuIaEDC00ilNtlvPOcIPuTqiYJyeb+5sopRokFnr0O85Nan9h4bsY
DJTz5JL3Rjj4M4TMLReCPEw80T5I3eAAyqHErKint93cmN9ZODZkdcCNrYQzwkkp84PUo3hbpUAo
NCBSTDXHCWUn2oFkgRHVJ1a9h5rGOz7PwynSRiyVea+gTpZx0XRCI5Hhe28CxegLol/zXgtgrHFh
isPoJRk00M6+CTSgBjzeHKLdHOyzjtuicqLZB24nfyJbD88G7k9fW7TmSSIGA5nbGyQNtTYzXwNi
Vr5YkM0Q+eUz864895IblDANyFSE4VJjsaD1+XBncHLg70TWR40dbJcJnkbC5IeNhMClpjMxcLQI
DUhpxdMxDpkLxEWY3Axt1d5WHnTF3CBfPiIRcDeRt7qziI3fe/2AEZrssuUclm6mLlz6SOGxKHMH
9qmGu5z6ZAxAeSJtBH2d7ISXNPvJ4MnICXH3k7xh4YfHDb9b0xA/By3KLUYs8Yn+v9SdWW/b3Jam
/0qhr5sHJDdHoLouJFKzbMdxHMc3hJM4m/M8bf76fqjUqSRfH5yqAuqmgcCQrCE0RZF7rfW+zzvQ
3i/WCwjBK/QZZWBIBmmkHnGUFqkM8pkiM8N1lGwmuyfcboSIVLeopxM1DI+alsLkJeHnsJDmdOxV
Ql6iPfOxNwvU0JbTTCd87eD6aGRtcn3DpHSG/ZI5I+0blXVvVVs3QaqP1r5ExkEDch4mF1BXHX8Y
nbw+5p4XA8fwuvZzPVRwXaelvrPydMqphiyToFc5EeXXZV0XEThg9XQuExzBuxgnjX2YjXlaLh47
CRV4g9PjaUaaHO9YX7Y9NMt6unJRBystjJhFnGMpAIJFYw6Mo0mKaOhxtqOy4Ua3kuE90UiuZ32V
gN3NpfxppvifroL279XdW/He/ev6xt+qWrWgqPp/+/Nu9/O+fK+Ct/7tjzvhLWvlw/Deqsf3jojE
f/tX3ujfn/lfffBf3v9LiS0Gnbd/Xt+wIuRfXSd/Vji31/29wvH+ZuiWYZCc4eIZw/f0q8Ix/uZY
rP6M3+NayHjBjuKSycK7+KZPysq/lzZC/5vh+i6jANMiX8W1vf9OaWOaxmpu+cO9Z9sgQtgyRwjf
IhrlT/ceckZmmHWXHfOxwqM+9a/obO6od0jfLRHwe3yP8EAs0Fkyj29ZeZQzLAq7B+VLL0tsrBr1
oqseslasqLPl3o96go+0+i2fK+DGxvA+FxGnagwUpwx8KdEB04+RDtmlo9Dgel3h8EN00pWpvsEi
oxi1KBc4BRFOdyjGddxcmWlWActWL9BbF95TzCClFz/IFF9IYJBni4TDs/0wSLWEet29Fo2c1k6O
u1MpwwrE+/HwDU9XjFrP+uiszodbu1lIPLTEhKFLIoqRMmM/DzVLML2Fh+kl9OYMEO9pNjIT1spy
lyLq8QmfuKObmD1wBR5gq4/dPpkT1nu5DtmxkN80POoni+R01LAiOXDJ+RKTVHpHtlh8h4ghCXqD
C5o7R+rCcn/CdkJvhcX60SqElaAbrum8ppoWorQUCPWwFGZzR7QqIZV7v+li0AbxwUNAuUlU3l/N
rLgqn7mDnY1XUq5a4sPqfREl0wOhbx89QjNYhmTZR0//Oo/VcYzL8b1FX7Z00ZcJIsCKeZ/JdYgG
mBCNETADa5Jk2U0VtvxkBnSYOeZzGXmE4BrqyahLtBddyxtVDSPtlZkQkTWZ2uPZm6b5YbmpiESs
9tWcVcelUVt70XLs35SyLW8MMlGESdWCra+IAOXjVyudsVr885w8FlF+9iJ8Zbfmss4bpkUDG1hH
QTkxzGCSm1b0vWC4qjbDqGS2WLj5I3VhnBj5xkTiSRwGffJtjG1Ca9cf+hpfe/sBaiv77e7t0dvz
bo/+o7u3ByIr1fd09C63e5qDmgsaBhy8dCBy6y//x+396tsjt5tLYfm7RjqPtxffftw2w0o9cF3L
8LkRXXH6tRW3Z9ze0+ao3kR9w4rlFsC7/i2/nvfrv7397nYXvL0RenqCmWh9xa8HbndlKkc6/Osj
v23fz2dqy7Pt5Hi3Zaaw+/3HE3+7eXvi7b9ZGOxg2QQ6ahbVNvYq/XL70RlmH+SL17PM5XozSQhX
FoSaYFzjZm0fxq6Q81NZXJxszH77oSkru7hmzu+0ptoyYmgD4AjMNyegYPDn3Wb6cnvN7beDt6iN
8MwlHKV1sqfuM1f1KqQdKFusJk13gNoUa1ReMznEsU+X39ALZE/9pF1ut0RcUHdEQF96c+7PuTuf
Jn9aji1+nrBvsMtmkIF04+CwgLpQcooL3AhuocO9WMiKWR/TDM8/IzcU+9vjaAedg9uNYLo0dSZD
nl1NA2Y31pN1kdKxLrdbpFdHm07BhmGwhD4H/gYH1mKm9kWWGpQCnX3463dujCpj0NvTvD6D3Nhv
LeyFIM/EAX4KBo6idM7xVOcoAjIgQut+X+ZYwBOuvZZBMprSdBelyB/rjvDvJfd0gFY86/ZDd3Lj
5y3hxem+nrIX0wFGpNL8DXVjsRcFKF8k0niA3OFger597iiAO6U3hyJGZ26gIYys8hscJmj8THV2
4O7qK4KZ57LunT1N2GLXNXQOVFWAoRkAL4qlmi+u484XlcZM74oK962aL+TRzKTfoMGsjdZHb8cz
zPaBOlacC870Jyhpd/FDMmHT0SL8ZfoIj2fGex+rMr6k6w9EJ+LUoZHVZxump9ACrxMYj1zekKwE
jKpJVl1RmjiClSBLfX2CH9d2drubGN5fNGUsF3gky6VLC9CddXSKF351+/0yoYYltS3d3e6m65F/
u/W1sU7C9yo6W8dJ8+IdNT/nqYaPoPQnhjQkGNyXlj4e6x6Li+61+JRHkCJjm18iny2Ri5YeRtZs
kGlGApwyzhsXiBzGURXTwapo3xAvkAGHq9G5C03a+1rYz7cDqxUoLQlaLjaQOfNrY1XFdelGJLxk
mlIrcNfSum6nLBqNo66Kaw+TJsDeOzBhoCnHOHuTpJIRVPHQsuwKEWZDqEbyTMJDR08trfPjkKlu
O2sdRHVGI/dkmJJCI/LPiVYSWBmlwAlj42Cu2Of5xk9Gm4B/WC3lieKqPKkonVhXT8QzkvCE05gZ
7SZdnzN1fXW63fr5y1/3by9M9Ypx8u3xvzz9dtfk44HyO9zf/mvXRMtaJ4wO//KC3976501cpZ86
+Ne76teW3P6/23+/FAWbB9wKt5ZDnsFvG/Hb81ucPltTlpKJk4FgDEkNWL71h6fxpf11NzPT/+d3
t0eH0YoZO8U59aeJJZhMd91B0ejeiaEJNUXERBWlfOGcr3RZv/YRCVt60Xx1FvfVmNsRy1mKkB18
/z5dXmwUBTP79Yikji8Q0RVIpFFKzKm1t0wD3GmUuUE9Y3MbzQqdtAXHcklqLBG5Oha18ZlOztGh
X5KAEbSAB23MmLRd260fR0jNcakee2OaN8xr+Ju1+F6rQwOuLy5akQR1ZQxwSIoN008SoGVhbC2v
SjhLLCmjHPsCmLA/QEDv3KgKDOPkp8ypF5qpxxyQjG6NDnNj3r5yAMQwIAttab5MZVqRhgO/BDBx
0RY6aZyg9Jq+ezKIICmjz0j1V3ev0x8cspsCjOkIBRfvLq3aXQbEahsX2mtRF+MaBoB9avYO5OGY
pHIbmCOBzQTemAyXoeBSy4lwo+sO5WTFRC/VkYMy9irHzj/i5ewg29KmZd5/zPoYj9JEQzVqVpOp
kFszIe3cbKig0ZaZLCQFIFdCbixdh6HYdIynse1svK6fN40/k5XWTZ9zgxUYiMwZtIP7QeNzgACV
HrBTJCSxSQaddpetalt2wpS/1WOHVcLeM59jmCa+J3YV7woddeScBtKqrwqlzh6i3osjAZc60YpR
VTj5FCqjKC9aOE1ZHiQaLAltzJ5qwIOwR9J61y/OK+WhhCTcItjn8GQt5jwoG+UW3ovX8tkdcmCt
Oa0hreq2hT68dA6KRX92v06uTsTpjJ2aNGBUQ3RxfGYZ3oRmylyTyuQs92h/mHUzMaRtFAf+1fWm
h5pWdhgBDzkaCk3DlB1Gus3bPLVJ4us/L0v0Hg/+ATsK0XlU9HoyOEd/IXqQMf6VuHPEIGdjGfNr
z+HYJ74eTJNP0UArk9qj2uR2fbIqptIE/GDQl3B7frg0ZiWKV/2sYp5evlVllASdDhvfZkKvCoBF
qXOhsRxfS7qJtDe5ujnzti9xQvkJcjHR+meBA8yCyUqqgHhFdac+OPTL2zhrr8nEseQ5WPR9ZBV2
zwHq1ZDztPFjMZyAVxkbnwvctoJAtiEcnE/KWs/J/ic/1oawsWa8yymMu0jk+4SEJSF4om578OPT
AtMDJ50gk/Mlm1zBBNnfx0iRUt/bGbCbjcZ9tvDBkXkgD8QiiwNQR/JknOTkVrQ9SheaUNkQW3Vq
zZ6UXaO6dxXbaIMuLG25MTzL2hUyHQ6DmA4gTMmtZZVNVFkg9MPI3PbZt/tPjkjeZgc4HmgAmJaO
Kfb5cAcZ0tloPacVO8lYgXjQW3GnaYFStouS1f80d+I5zbo+GOvcD2ULiYn4CAfDqb9gemUVBqcK
4GdUUAMyA7DOaXbvrECpJkYRlehA82vctEh9gTgmkIN9+RIh7j9O3fwyMS0JvQnlSOJ6lxVM6/Xl
va17etjnfRwYU28enBkF2hy3ORYTkt2X1AwKxXYTNSwwTxRJWPhAeNNY39kye7ZzVwvNGPWRWcfa
1vTZP4MiY0Ok2p4kMYZHelwj3ZAo+6Puui5xaBtu8bzke7SAmJj6zjklToyLSNLR0dUSDLV2XbDH
R5z2M3KLjb4CVEy+WeT43rkaxrDO0c3FOKK2tHL0wEFZvSml96Cxki9Rkm9n3EaI2BzN8w825xDa
vAkLKfDahs5SHhvCqcaABuDlh4kL6ZC4BdFOUpLFkzX87UN6b4yEzuGzb2LTAKmW090mHg0dcsap
B0OHSOrv0r6k/VdvFfRY88qWSuZXKlYmQaOREtHBucqLKyBU+LMOCx63lUjBESzwXrjp1mRcEGiW
w7t2OlivAQWr74zH3oe0MGXM9Bf3Szm2iM8sFMG40Al0HGV16pv0xSjbPswjpPOsnxaJcIlxYxxq
Vo+EqFiTWGifIwNjtKlZ3+VwIgYj+tix0zfyAXx7dI6URH8hrR8xLQzEN8lwEPALcfOcOFNN8cb/
Itr22OYxZbpmvZpam56UEVIg4wTMmy+YNtAk9P2POpHDtmBHbzivYkdfy1Gy7a+xFkMAy5OnFqM+
tE2wF+NEJ18vvmGvxm6CetKAVoH4r0gPU4l804Oum9ofyF8+ikwEVs5EU41DUPlGgi6kLZE1oBY1
SgZjqGqFV9zrifdI9/Mq9Ucoa1ed/JQG22osNxLcfAk4rdKtL+QAPk82H4MDvNifaaDn8pkkaGI3
kf7sx/KxpvJs7Aizsl1XWLJIVcg8/GYGQUNulIaqdF6tYuhxq/uHFL4URN1vZlpViM8IDvSb5AyM
GAsVWo1grLYNsWrT4Dx0HTBITcTwkZGBWcqodw+koDPcaJyPSJc/ZCVfPy0GSpWV3fe8lIcpya19
P9vfHJrDj5b27hXjYeikDwcCBPFCNQQfcS8a41Db40ubsrDw1MNkSlb+hXwr0T9v8YaMmyKWLJGX
bdWjNKqtHbudHAizLYKlTt6nxvriwF3ElMZpPK2jLGRkb3OknPOKvhbqKz5EzQVYDW2JC2OJ1orT
bm1Xb33h4bx3hgSoVvzFJXgI5hRY+ZnGlinKJwKLCNP7VBdI/pYaCIKlht3geC+LUxuHKiYP1Vzu
q4rPFVD/VlI2bBN7fu1xDzNEU+mh62kjzI9JA9BUlt8coNUttIGm5l21g9JL5C0Qo+xe45wIbh2B
0N3opcmxi0c8qBnU38ZSy90ISPEGdirp0ZR69qim8pVsiPSQ9HWgRtXuGWjYdOLkJ0Z4Cpw0Sy4z
8xAEtFygjZTqNF9r38X2Gxi8SKsaubcMb1dO9pVRF1P+RkNnYINkhYizot92yIg5f+gtMsoMnW63
fK5WvfwIy1nMerfN+9q/V55CnG+L8+hmh4QZ39aagLU1rb/s5zHyg66NGDvP91jHbFAVu7nAjADs
3tp5C+Pcoog/D4O06HxbH8tBf1ZxK/ZeTAmfDlcjr8RZipMt9On4mmVLhFuyZTe3SHAt72zOU3me
TbsAuNW8+C4X1cJ237W+epcmp83IgYRSx0gA465Kw7gwq10e3VW+Nd2rglaHtkYWVRbVZ+wlR5I0
sNN5BzSlLCO8lGBCZ+ov7QeIpXqQJKkR5F61oBaw7vpmQgTYeAoVx+KcGQ98OpA1+lo7IVGq4qhN
mLssaYR64c+I89eS3bX31UqHLEClbblORqyvowODdHk/CSY65Cl0Ret8TAbrh1no42ZOoMGYvZrB
IyQYuFO9u7CuqzLja8yiaYjmLKzdFol94+I2pijdAdybl+uA2aPh239KrI6+A3+6Suf9NLgIi1F2
ZGaBA2DpWE8LvFBYgTzbPlVLO4dlAU8V4tdV1+SnsmpgnC2QiyGAxoHrFF80W33sRwbIztzoTFCQ
tCECOjodqBXGlOa3gc5MYJsLsQbCfIbhcW4X5QdGK8j+1e9ztEQbZZRcdQdYxwMXRRzLvazvxm5U
W1drWVjblRWKurmYDEyGFIaPXPxAzaRFTADAN3aWchw2D6MZP+q+VQReSoozZm+82BfHKMcT095h
281LWJjMoIpV/+z60BFl4VO8QGKKNJRntEo/d1EXGv20fhRUOIQ/3UGugklbp/dOgTJlYVacSfsB
sdPZLvqrEbM5LKqu7CeiT6N7M7ZQOvQeeROdTRBq91wDqMtq67kRZDLkvT8GpZY95saAaKZWdpiH
RkJaYfyaM7ffJm4+BqDhYXv5DAPFXs3TY0Jk9KHW4qvuNe55GVInIGquSE9g91Rm7nQBhHdwzWkn
DOoYpwVgjB3kbhjKu7yb53DFwNW1oprDj3/o6PLHu2k0X3yotwAvizisBYS7ElL6uFJarEp6oa+Z
32tHcyGtxRD4af7XLavkxcZ2WB/bmbdz4/rM+NI7FBFaS2n7zyO9689O3NenWXgLUnncEmX5XeQf
hyZTgZBIXnsve0zMOglVC+224OIQ1PJ9xVgBJB4YvQ6MVus50N3CDolcpPhq8yScjLLkUyyLXVUm
h7ngouik+Oy1tYXVH1AnFyFVjwPXPMEvDym7cfw+HObqEHU0FxxOHVEzZtsxRiBuRffSta5Z6o07
jmTG6/P0hHj1ofU6bxspDTurrz25vuwCR2dInnXHFVvtY+KwSC+ADX9YYnX2qrjfoFoouLSalyV3
XMAl1rBVXWtQQZs2y3xapNJb3D1l5dHq5Y9IH/NDUhKz3iYJk/CBma7LcsNa/FMzQLW2HM7BI9dC
xqsZQlUfysdQkS/TQUPvYoqeIjWNczG2R2YNjCl09GPSJfioH3aNSp8MR5RcwvvHGfJYKMmy3nSD
Qy8OR8CGbR0Jagy6iMv74J7GoSt3LriHnV0iJM85oAxRH1yT2Czp2yp0E6sI1QTKoAWJiNSJjD0f
3cnA1bKBKIG02X53Cf8615P8kqQHPIF4SmMrRW9kv/ZAkCFuj5QYmK4S131Tssb+lw+sg8mhGFp1
59NvJiIwhTaLUke3cn/LHqO0Ia9SLdNhnJ2nNiq1wBjw3NS9DjKNUz9ini9SzixVSu9ZRu3APi7p
1vhasxUDxbNeIrIa6mYvu/hDbSxH1m8Mj3TGxEvzKmhZG91zmyM2RblWXZdEU3xEL5lCGCtb7St+
dhbZs7h0RtOEVCSEd++8onEftZzIBrrvp76ca9qAKqINYb37i3zGIQjrPJ4xcGukxJhieqvqrtjF
evqMz1Omvby2cVk9JHkG1Ju1eVi2zyVaYK4nNHJcLd/1VrOzc53rx1wam6yAPtGQC70fp+JJyGgI
ZxIssNyUnztBD3hBzr9ky3dKwcUG0FAyNKpV/gF8F6o6I+U6/yAmltC9Tg9iBmw0+M4Hq8ECgad9
LManVpvc0MXACW69XoCQWzj75BiKN1LHir3WOMCtEQQEiyA+EpDUU05ldjQs/3FYzFPpzvvEM68t
GS975n81K3lq1TXRDz8kw8lnuqLVxrL6x379ktKPJMci17Zlbp2mXiZnZGTZ12Vs10ONHChjUozp
ROQDUsQRM2gI52ILbdZy8BC0gZNw1QqnL0KfkepedxECp9bz5Ej8OFgjcFsuPxa0bWGvobJoCGFq
vkVy3It4+ogZB/Hz/N1eBjBXSju1XvMSzWhmygrqRwxXE/+P/6OAQLOrG/t1Eblx4LIJciDvFHij
8Z7Dog8LBanIExgCUCeQ7bNeHbEMI0jy4WgThNTJS+vVT4KcwV0SAagbaoNWdPZB160nst44vLqu
oGfvfm5MDKgpkgig2CB9JDXw8tWwKoNsr/Yctz7YUZtSUbaWCfOjDHPLSS/gJsBSE6o4TdV9vUaH
s+EuIHQZ0z3OX1oh6jCuDWLiV0+oYeIxoceiIX/3/UMxAMDRi+gkXXUUrcvSWkezYH1HpPPU5sN9
jhaOKPj5rcTNuzEIRA8dAcS67660JwNNdvlBA1LafU0bSPKNEDhJyrCemb0ayRATud7pR2f+zhoz
/eg6TBvtYTwvXnVEOUIXsPYpyidSmNIws22KtgRBjVyzR/t8hDCduO/LuGBCs+w702VF3nQdnZfy
wfQZPMeWRmJJO7FpnLFrb/TufFEZBzvlz8918T2TCHKMNv/eZ4zA0fdGgWtDrlZDxOCK5SWxG4Q0
zhqJazkntEBbiWoO9AG8aMUObeFVd1R7RAjCCHXy9rUn93yBwCBPwwlVTHIkxHvnJcAyUL1zaDTq
k+o7WGxkB+9gJR37pElP1pgGAIqZQVUeplV835sKQPVmLI3kYmnXLh2ZqrTFvZV2F1XSPGzdrNq7
tI5PKIg5HMXnKprsEOgu8we0WgnLVxK+ztagWdtemx60xCDHTbAiKfsMyWjKNXNq23CY+iHoCo18
BWPaWAK0TmX4D32uf3Hs1cYZV7txrPyLcD7lWKY3ebeWR6lHQII+kI8z7gm+faOyui760Vw0735q
/LtZ1RFtQe21r+mFjXQK9spDVCvy7qo5MZAIP21CZRNYVcUgc+2S5LLviQJab09HhIo9f5O/dUfM
+aNvfUtWil1cfRT5wzQonSa5xnoW61UI7t0Nkf1HeDAVHHC6DJr26IkDGijqUIRNLAKLgCYQfXP9
waNbui/ByXBATSzqc3FNLOfJddu97fXDvlUExtXj4hKenJOjENMbmC9ORLtzHGwCiWrjQ+mps50i
tqnJlD4m+Xw1PfIzaoDJJO9UW12v6UaDi+nmJBRJ+WHJzDdmU+bGPSJRm5HYWRV1aEIXGt4PTYKv
bezLR87NPzDo00SBMoEB2Bx3OYUS4PtjgrT8ISmqS4VfLuslXstBnrpIK44GANsD7L8HJv+gYlPE
00Q7s2qIHBo5JI0exwZTuSRpBIvY57hhpy19xg7OBnLn+tmhkx4/sxKBf8JBbeo6yV55clw6WqpK
gz7Z7aLOGl9c5ew1fcQ6T77v1nJQGypyHLeIxZJt1LrDHi/pcgKaQRthlMOeq/gqn5rfEAK+MpA4
9Ho8cnx06B2sXG4d82KLydhgK/80rHOiXmvIDO2S8mTfMkR/3b/dateHf/3u9hJPah5sqvU1t/u3
W395TsIUG9d2ovNV4B1KhMErmxCVneaZH397m5//6z98Sw/o0UZXnRn8fNLt/+FqyBD613/+85Vu
Wp77CsAlA19qyig6jBkG9u1ftu/n+5S9cdF93d/99rZtO5ypmZL9X9/5dv/nE29/SefZbzF8k/D2
1jGtJ3bFuiN/vnDdKbfn3Xbc7XcxmGMIpJGCOMGjv/aobhslGcVweVvYsSMmLSjOaNPXiGqz1YJY
d6oAcU1L8w6bLJg0KpeRK+ZsmlSSGRdd00DtOVIUs2b+cOcIR4cqaPrHVKR7R7dg3PR0wtQyfMo5
w6WoSS1DfqPklzBWUiyqLPDDlAw2kQB8nXzG9wDgNCI3g1mhUHbK8pM/NAcl0LPY6ItHRMwEZNkL
glN7yO70NYK7AGSzUZpbYvi8AKY6w9r9to4wWgVXIh3qay2Wt6wjdxeKwwUi4d5HS0IO5Ma1dyAa
70Qxc75fCP4QKPSCbuzhMXE9mQqi9QQn1NRFISDshKN+glex1AQWxCwA/XsHqgGzIuJKKhsYv39q
m7gIE2FBWHH2A7P4DbG+iP3wbzsOEuq6MM9TX3xdWnZvxYhLEFcnyZ+iY9h96mE0wQdhXAM0dtyI
fD5yYTtotbenkQa6Aie5oJenJu0FnY62JWzngjRnK+jZ3rD2QCHbfY0wPoxjsbM79QVZDpVDv0OX
KBF4pTuL6NgwAc/C0rp+LnLAQJOYg7FR3ye36CkQSY8SAhLuCm5kkd2Ti7i8xNJ8qnKWt8R+0gQc
a2x9nwedLui8kDVtrNrgZNtqiX2YVudDaYBm8VoG6GmChb3wvX2j17xfdo6ixAigm3VbS5QwenrO
piOkkM3gGsaxn26UjOGlmaAhwFOC6MO6wqnTLcOeLwsRcjTSXMZR7VcVyCH/qriohRoSj12/pgkA
o7m4LSBjy/7Y0OJs5lbuTJepPOrPO05jK+4LJG+vkURf2Gx845/0JfpQd3DJkcBV4dw5z5OoAFeU
zrbU8gYC9o5HGTNBotn4Q3XfL/4z7pGTnfVvxZw8LIqppRUPhIkNDlpXXHpR77q7m+bpRoT5TX34
8FO59y/lUDwQ29x3/+d/matg709Bn2PaQlh4o1gqoev7U9AXRwhAk4HmlFIMXQpY8Sc3Y7KQGPlD
rqPuWMm5dt0QaFiUJvOZONqB6HbggVcG7vMjEvw9MxQS+KQcziQa+x+secXDu8V9xoFQud1HTgVy
8883/Oai+uuGO+SBM1q1hUPf/88NX5KydRQ92iOD4OyoOQQjlrTzNqTWV5sh7WkNpiSxJXl8D6M8
OSnhV//ZNvyDnUf/wxHGKoX0WOX9uQ1Jk6TOHBfAP4de3de5ecyMND6y8jO2/uJqhwoW4i6iOtAa
lgyDfnLuATrXX/75vhB/cZwxjHeQilo+5jodaa/zFyR5VilltZkrj0Md4cjxWus49IzndU6CU5e+
jIus9lXuPBmebK5ehsQ/odky1sTvRJ12HUlFurCgh4ztTVfYywCai5wruhFPoSU5TaMINa6RK8/g
8k747NFva+CDa5d5OHFlTVDmIA0rzFeORz7qXDX7zCf27/aD+Hr30ufLyz//s//Bsbta7CySOAxP
91x3/Xi+vT1SMnKkG/970Hsv7sdYHh3DBA3WkbKZ+pkKDenuiAvZxtbSXsZmorYcl4Ntwv+bS+b7
OelSzXwpCzkeCn0iR94uxmNkkTU5QrZfiQnjPl9ik0Ss6eMQVWJ32/L/aeHzNfnWVl31o/9T6nyT
L//SQf//JY/+z+yfHcrl9q/a6PVFf9dG+38De+1brunYnLl+CaPtv5GpYQIzxL75H6ZP/W+OYRic
JlwqeNScvM/fldEOomlrxfsbhu6hsrL+e8poc3V1/nY+0n2OP+w+NokawhWMhf88GFtCjpqhkfEJ
l/7WsyS9obLfZ9KsiFE3+5PKyDO1s2h/u3f7gfIpbHU9Pegqq4+j8d1O6up0++FVClf87aZOtQ/s
cbnLkiLgIKXh1efOARnZa6/Dy/Vl2V5AvgSxKN6dDiEkp8ar3rCsH2nYq3U+0KJZ5OXphY4ESclm
MDqDcR8VTbKl691cdFIPy3aqiXwgdU4ZXNig2X4cYens62U5DwPVs5M5/jHS9DWbhGwBiHNIiwlO
dQw82v6qIyMl4z7LQmdyT+uE5rM+n8pGTVj68kuV8eIy+op/0IHtF10Wn2otweHU0dpzoPUGFXP/
rempMkBG7mzEQEy9CX92E0X1GM4aJidoceIQH8eWOIGV5L31sGubGmwMAX4k6aJ+l/vYDkc57w0z
up9l/Gag3dsMLSaQudbfhfnkdwYmEVVCn9cUJB1QBhsuktpm8Rj1VVYjw3xtxtbjJ9qBiMAjuw09
U+2G6lwLBN+pJGsndR8zxKNHaGVBMkIx74WLflo+eLU69gaJECv1WGZIUy1EMYY5jNAEQ6hL8b2k
+5yEulut8oGblbYOHDVF1yliPRObMgoZuTy4mmtQemO89bMOFQgj9MSg/TZmbLG7sD+ARj0tZYrD
3pjGEyXLqageU2NY3sgLmZvpffaT6Ag6lNLRAfil2pxYX50hQZV/tCcf+zE2w6rE+tP09FZ8MEwb
TtpzuLhwBz08d5iK2nGTaDiV8GedlvmD8sqYBBvUCZlrPflF256iXjtao3ddfWBY6dyzi5nvLG3x
Tgg0nTF0lwGICbHVbPKPRzaTyoE5zX7W+evanF6u23bOzh9cWtvZiJLJIgVe1gwCYXSrI4OZJMxa
48OyGAysU5KzPQ1mtiq7rdkIlFG5ztKs77V73WRnZpk80or4Mg82QwIc49t87T4YThlOCm1RB7yc
deOGjMZqPzZzfCo7egn5BxXn/krXU/dExABG0exPdDLYetM+QQsmilLosDxo2Gumse2FaB8dmQo+
NDKaer5nHvK/I8N+9VhjJhw863seGcVr3B27xj4PFjwFxUzFQMtsGQvlPbETS/nFKAcScJPEOsRk
w++66lHWKtlVVnfwRUmQijaoowlhyATPx4Km2MGpFXu8hL438enFGlFnOsxpP67otShzR6T6eUzw
Yid5fVfBXuwbfAq96rT9VG3HFqijfBCzszNtZ+dYBJIV9IZYFq+DDvhL+x7RQe2S0d2sPt8aODQ6
JqarLITrnBi2wVq2pvCP0Iezq0m0O0quKrS2SSKmu0J96jtt2dt1C/nHO5gE1nwUPP2aeilFl/fF
Hb0jXusmMDSXmHTrAT7ksLrNxnNt2l915nzJUtV7p+MzviTADCmHUJx4tu4fZfIpmZAYDFkb72TR
fYhIhu6dZSslaxYEJT20p7Hc5oOGrbOgc1HYDywDlvux617IPPmcWnCsOtJdw6VrKtDV3g4hYsDo
/it6AXr0Tr5D+ByaclGhxMWFpVl/kzS8GAVERYK3m0IupDP/I87H0+DX36NMRXcmQpLNxEiIFhJl
QTu7zrZWSxyYOpLyCLXQtmmJQO2qzTiUDSZCRi09uutt7k7I0ZL/y96ZLMfNrEn2iVAGBOZtzolk
cpJEkdrAKJHCPASGwPD0dSL111Xdtu62rn1vYElKIikmhgj/3I+fAFb6B6e0qHz2Huwspvvdo7ql
oK/MqRijN2H4mUnndZRUlYga4z7DrwdrsbNtOq9ylwqzPdpTp8XxfFdza4M66J1TJG8iqMs77VEI
ru16ipVPtVDVqD3u/6ud2BcUGJsnEa7qDBFN1tNwCIoqEh0OrzITj/DnOjs+5b7ZHFumqpjS2RW1
yXLPDm1YX/yZTWvcUxoNOPVjgrzSCB4RJEXu0kkCFk8kvTnlh1TZr7wO8kusUJsbo1aHdPnuD0Ww
75YAi0Uw84Lac8dd37us43rpkCkg/YbHFjlp04rChQFVTqfCnH4vc9PsrcK5Tj24wmwwdyWtxVtV
r8a+njt55tHyZDpfZNO4H/5Ep3f5SkNP8WXKQhdLHU9NB3fDtjSnzyGs1FMNdIZhbQDbjc1MbYeX
fmWn7Fjmj6y7Y8dB3V8cmdA7Z3bS3Vxhy4qtyPISejLKVuPBQsA4+HfClt/SoNSvyv2eVEnyxUyh
xPQ9d5XqfgnxvpkrPQ1zaL7Y/dNod+Xey+Jqk4UUzMwklDbhTytYcT4Rm0kCrDgL6WuzqYp7kabc
mKE4DGiKB01opu285/KTFiBN+cNYyDfZpQCIBEDgYLLbhq6PsSb15m8MM14zgvfAFdhOT9gEOT9+
NIGw9405vAFBC7arl3jYcP1pO5T5AdLTwbeBFdMHCuXbWinJS6meWDLM3tiPXm2f3LHrGR+IovhZ
XLPfd0AWduCCgEWFUt5nTEGxkcTZdQrLvTtRIUbu6bGxpuqc1LytvmQIWGs1PQd46hFsglKlIpCK
+d5XDEuK1mXvyWKjlHoI2jPA4ln74Mo0CtoOVCi278gUJZswG8BpErZ3OBjkJnP7k+wSQJW4UQ9+
Y76gOrzaGYMtSER702boCJUavk9h/0oXtWPmfW/0ECAZAx9pSKUCEasw/kH/7I/GM9ucx4nTaOv2
F4yvXMZZb/wKqR9yJuNraOYPxF0TDPUAbYi3DOsQhVm27NMMNni/rK9Fy8XrCKxSSZKjCtf9q2a6
gmnq4t0c8DDzXVIPnUlj9QBjfbThF3LbTB4akFw9UWUk1joyCHZvzMaK6qGc4OLXPZhfPUzvf8Qr
vsNu8bOoc63PbGCdERNczQ2ZH10/gV3KDp60vXmmbXCFIwQFVQY1+TqyiY+WZvcabvltZsKr9Qdr
6wszvmcysu4pjGFW76/FHcFx7B2sFbbpq2HZr/yUy7YPV+7VlpG89C4Rfz88OkSoj6NiEdk1NdtG
M4XJ6uYRl5eWsiFTEeY6m8Rctphx8HNXjOCnwL5ziKUBJ854CraJwfi/YEU6ieIJZjWqCYqX6YWH
orIgFVkJ61APwxoz+t5yT72yLfZ21n0eZuJizjFdS67z0QVhc/Kwka4uKxbw+ZyfsMAmM6dSAs4g
yYfIoDQJYPVonXl4c2bYw04KNPAgDGqWZiemb+klpMoFs41kAWOIT80NBguNB45J626+RZCL6SyT
eZfUCtLUBCOpJW7DMycFvZu4GrfUExBe9wvYfFxK3DpLn24ls3+wW+fHLDhXMqe7rGGV49dyf9QB
MQug7uorori5ExANCD/yoWTqs1E5VyM5JJ4ggOLykcXp4rrngYtjB/EAGD4duSYtw1jis/Vu0u3w
fRkG29Zp1dH3OkgcU/MsabEZREHeWCn5UiV9NHstaWY5LCyOe1JxZn3NBxbsrpv2UB13Uj4Z5tTu
ytpPD26x2puMbUrvyfzi1f6jxR5jG8Nz3tu85XTuulSMZTEnYfOiZOVd1zh7sKv1e2s4PQ9hw7lY
NG0KkFV9cwom0lW+5xrMCItjH+MCpZ4rJ/1U/JxzUtdliufUm8FglKG4ONbg3bEQeQiBVuytsPJ2
HtBee4S+mo3y6sFafOjlXTLT0UrTyhFZhf2Hj48WnMh3DOCsqomHLhArzp3ZfCGlHe+t1MZshxts
IPZ9N1Gasu+L7uj4fHGm9iIQz7MY3/ospGHRf1saypvNIsVD1WCwbkRCJTe30ZliTuDb1GfQgbXa
WcpPeu2oULg3Lf4jAQ0UbrJymvX9fk1+YOdZoo5agpgdDBuH1y5w8mMveKyKQR25Nf4CQuc8lVZ1
6Ujpb1gvne1hpkGkrb3IcdtTEqXEJqgBV79cPwiu+BvBfqZ04pLr+WLk6gOMjiQVS7dsZjwrLKEv
qetBFEs/emM2D6Ps5rt1zSkiEhexRKsDF7IY30I0E8SsB5Oo/JWkHa5Pg9xsFgOJ6ahNluur4l17
X3KsYnNR/072Zq6uvOeaoGzhq5D4fwafazqFZSfoMD+UpErQRg8o+pxK7tk3J5z4nUhoAchObTAm
cBJiplRJ8Et4jBQnQyCQetwZpeq/JS0JCBdyvMVFmtZduBML59FKG3A63tWJQVUVlT4nzGznxrGW
oxP0z4ZJojicQ+e9yl366BraNYz6Q+TZ1lO02nZAl1nh1rhHKq5k9sD7ZCqYVc7k87KHbhDl14F4
2AY4LYMby+gie1bgwkVMPMV2911tslbm97KF7unvVuRrXF9Wcyx8DGtL/0CR2Jcxw6rFdj85miZh
wGLGVFXxWF2a4YFA/5vdVnQGC5r2MBAfMjGwnu2dbdnUemHV12Anai5Ha2UMgL867ZcnoSiJIIbw
Uvmdc/DY3M+kDg6QFTGHMIKcVesdULfn41gl5G488Z34cbFP42k6G6WYNqH1q6djluu0+p3jK0m7
PLtaSj0INtusMgsDoVX0ZxWrr2FheZeO8qBdWujptw3jhHXBXS0mFmOVpGgSp9hZNcm1bftPbGDe
HqPTHoc8fkR+2bltlPsisMwdmJN6F9atvMo83c5T9wI2KNsDtJ0Os+PZB8tU1hVbRDcwdVQybAhY
4OovfSo4YNBlffa986jzWQ2c0IYpvqS6iaZXfsSEh+SQ77PWMVhi+Ua/SfjZeNvUZ59Z3/o5cc6Q
9uwuuZgxtbkD4NOjuQeGaaS7kqKpXRuOxGhE8ewszkU4izxMwIj2aBAEWGMcJtZMV7ZZ9BEuPpwQ
hcnmvIFWZxRMmltdxO7W30STfa6CL1fZC9tjm4t/ZgQR5O9CuDmKw3CXMGTawIiQuCkwaoBucO6h
9Vvcjk60pcChZfEm/ZvVi/9CnTCmb6X5HbakStuExf0CYlR2D0bwNYOMtMfzh4vMGh9rT4hImoag
DqTxKarSH6/USES3V7dDi1lxrHHFez1+aONJdg12AyMlfaUP0pVW1OjD7UNu3pSI0diyJR8nolYf
0nJyeBx16b3neflROCk+2jJ8JPsTn2/frdc/wu3Q4sGIFE1a//ohzIE6UbcUkBepaODPONxe/e8+
7CdKqGqjP/v6ZzPhbkW9/96YdFHePrh9ehb4FgvVfZqdxdwddxk+S6rAbj/x7ZWtsoeSZf6BWmS7
+vOnBkNfTvvkDBdNRFUyYkzSr+y8draWsIqtM+ZBhJWB8hDYcpBS0sdhIIvpD8LZLYY5YEer97ce
sEYXit1ehehzf15B22hvf2NgASD2oiNS5E34cVjNDhGayRDZfTKSwARkzGQBK/iqjSK2/nfz3LMB
5W3CTQlgQSW7ppYqWjF+/jnM+OaAbf/rk4onCmcJIxL2uo9GV0xRbPqKZSSvQn34+7ma1fqpxrTl
zfEUDZ71z6E0FAG5IPs6Q82BoGQ9J9JriATNDYl0JvPtSDubmLs2+nuwStqWWWS3Ed5DkNlmoptv
vOxMLfMGhG/RnhYez1E5ljLyWaNzQuObcjpD8g7h02ThhS1Rf2gU9DEy0tUOOxTCvPKmqOBKPFve
G0OoKTJxwx9lSte53UyR0ofb54OmwG9JdxyJumB18fzXegW8jCoKcclGVI1jwDGKgRhg9Wbl18np
xqigEqo/tVk+RoZPv+g0TfBKk3aI/h5K8uBRAe7q0Mz10+3zfP88CkOygOtE36YFnHs1xj5qazNF
xZts0J5We0waAKUgNQgXpGREem+I/h5q/U17Z8DHd/vko62/goUZI8r0F5T6pxihaLOG1h93xjJi
f/M7jBXN18blvAPqQrCSOEdCXcDgT7hDTbZJdQ24Kkjm5pAOLyFuZKaiUINSy/mhIANSQjKhi8BG
FRJ11s/t81QY15gUYdD5KeN17RkvhnrjQiejPEXidHHjt8BvnpK0OypTuQdqDb9IO/y+0IoLOepg
ZHl6bCS+9QVAhmPJ4ZoODjAJz/vIjS8ATOR+rtJw67nBywJ/286d8jCyWidIMoWHavmosrk8BlzH
lUKlg011XxoO9nQKLnU8hoQRm4ZT7sRiRxOlIap839jlSxIwGncGVFRiSsMYavNSglmrK780bWBj
2x5+s6Qbz6PLqtQoXrLCkUD2uV/imi0XuhpdTkFPy+VMJDfElRTQRH98yBu+bGAEUCkSAuIz4YMK
2OAh72pvA42cniSqJUb7Y7CnDV5t9hNeSEJKGG+OyXnRLJ7PpVVv6ZGId2rCD++F3rtRvvSVT0du
5xmbsGTDJYJ2A8fZODSTf+7DnClcjh+4AAl39evuXOTqJazVVXXNEsmG7RlRAxvjlRwf+xEfoWF/
k0Q34O6THpmM7/QmAMxtVsBeepdZq6MFnQHyAqk2t943b/ALB3oH/UMZVXX3PXPLkdyTh7ZhiDMj
9rfR5qnqe8LfN/UsKFV7yYep+4qStfHExPwPj3xIwR3bzvJpTlx/B7OFbh+ebzK05r1vja/KDVju
SQSowXtnYFP+9NT4hvWT4JOf/hxWP9u0qxFiVuDNMJIRj9RU/+QX/l2U+T4ofRyblOb4dnNMlPjA
d/olw16hk25JEj+usU/75IjuGVp0ZoYIIMgSFIXN2bHD+1dUTsAdHI/4mDfhHvn9oZ5OsUnW2VWx
ebSpZD4S58i3XdLh/5uTT0Io7sZmQc5sQatr6mmVWEgtUWAAHtnZma2/sSgQXJxc7uyebKZbzBvI
UM00sEbI+h9oBT+mGQhYotFRpJLYLNk8StKMAls4RKgcPdD7gGkIBSWqY/DeE8PAVAZgrK/TS2U9
ds80LRJ/ZGDLEvxttYPhAKiNcq1RIYRKAlDNdLXtIt+7Am9Jd+XS4uxyHSpOqhFvvfvmAJE51eNz
U5FGBZFN40TlHBI1/IiNEc6ya5bs7TnNeiC/3M9Y+DTGIU3rt4Q3hn24u2uS1DnkuKe3IzvGPsjP
XS3x6C/wpzA46xpyOtsXftKYFOrB8sH/WG565eLa6FFGiaNi7wQLDcWVf4YM0GJfw+LiAzp7dh5b
zPw7G+CPlrZStBg7MmXwrsNQd3Gjarbn7kMraF1y85gYGVLfQuADF82PBf5/FLdui8cUmFWGLSkt
rScrNl+JjP5A2K7BsBNamtpzG1jJhXsrZt3hyCJun3aDtzdmtnYpaawd9aSbkWfv0cV6qeNhX1MG
K2xNPghEZ5s4BcmhYFlveHoRCLa9Q1Aav1yKOIk6mr+7CSDgOlsvTTath1RoLo1TfYWvjG2kwJOK
k2Tc+07oHap4NreLQn/GbM89S0eSELqp0qjah9kghLNEbep9m4pBPJqnXu77hjMvxlJ8bqjIolnC
e6/75ls9l7vCH0j5S+zSSSBPEpT5ti5ctcsWgN4rN3ZRJvmeZOjeTnickhp5C8ZUHYJhuRO2e88N
S2C8YXMj7JHvjTTJ5vI+LV9cBQ3T6+SLWPM4MmxyXWGCO9DK1pdJBc1uiEm0Lqt77oR33yw2Eq04
tHa3nEptT83Cl6LNOs1XEkcL4yZ6CK1OS3ZVRYKdmeWnA2YOmPrPBJTjMSeKtCkV9GZXfjdT20DG
mo9A4aaoSTsMiVDvaaq/ZlnX783w+0j3INSpkrz0PL2kMe0Mix+Zk81mpA2to7/4X6DEQJE0j45Y
8JUzj2HDR3FGmjTvTakoW8EjCx8Fj5d6z5qJyoHOeib0Q7c0pbKVjLtt1STTnTLHh74qPxEDHYj4
qbbSKQddjLklLW+gLc+5/tztD26HTBsKK423gDz5gq5JrIGeCpghHKRkcTpy0w0qiPTYUxOKsZz7
Cay8GXbPVQVeFEc6iJSoVOQTvIY1w+0AmYbCef3hEg9UBqRWRsQutkA3kKUMN1krGK2MhrossZMc
cdxtAwIMY2Ym+wxNkjGdE+8Yf8J2ZeSXODQmUyExn8q4uFYlD54wbB/Smcd4SM2gBbW7m6O2dM6F
aS6s8LM5msMJTx7C7a6kqjbiIUl77sIi1iNYK/K+Od8+LzFgHaHxsqkPniTyPe2IjCez4nmKB4/8
URVGNnHmyKP3Z3CzqBUjSmEFmgtcZH72AxZCXi8JlwzutK+Npt7gQaXf3iyri01p22UlL3xxkglF
hO1VsmTgbiZvAMqekDEGQcy1J3pamxOWnZ4+3F7dDlNesqW6vcQy20TYmWGtXmoshpdZ45LK3Pps
R6eNaPEmquiwgFswp8Pq7z8SE2rHYNDk6DYwPW4fstVrN54xnLplQv/Q75EfZ/+8W75apyPB+zs5
+3IXkDXZrl1OXZLvLwj2GakPNn/bTH8rZ67RzpN6s/LrwGj4ZFaZcbQdrzrlsUt6gGXg34NNyVnU
iwwp9/by9icLAcxYsF8AclFd0gGTqaqz+zpt34obcsUEHLgtsu5q1JN/+G+fG7z+qqBycKGy8/PW
ITnMVAFN+uy29D+9vWIePZzH+mXKPTvizmlHlUq4EoqNof0NTpiBVtAHSCQtLeFOUW7SeNiFdoU2
o3cRYct+4vbqdnDzWZDeaIAnTX12Eco45jU6NXlWe2Oj50VGfyQ+TwtE2KHl0cdA3l4GqM16We+A
P9kIv+Mc00v928HPKCAW8FKgD1D/nQWfzYJKymP97DOaH+2UZThLuDrj3Gn0MtxPep9ty4xsoD0d
DOxoMZp7GDRjC3jV8uBoipqUyt9DGJjlyUrYwtaQWjYL/3hPHug3IPA2ArzPVkYfwn+9smVIT6XP
OQowLzjM2Xhf2PHwx0DiQXYpC6897RZy7+Z2wvZyGjxnq/QekXomrjaykgDx0HFvb0SiMTnlSjvr
pu98jxgjOnvKIo0hPkvytiG0E3Q1nlMcvAMjIATKajaOq0snUJKv6Klhe/pjEE7aRh3HxSFljQO4
auPnOAzprdRv/XSj3kw3fA9USucQ29PTEKyMc3y4yrrs1nadgR9WOaTqCJbcNkIGWAdVNK+3yD7W
0yYyM5d1K6G2bU4CJtIP+EjqQP/tQ4dE/5GswXnQmzzF39jFtgkJYHW4Udp6LximEly3M7ID6aE0
DSmDp0AhCtvjT08szzlVgAehd6GgEtsI/ARogtvHM6TvY9Zl/C4UfeR+KbNzi6xws+DM9ZySCNA/
YqPPz46EFKkohcuXHy6Vr+SOuvPtJ8Xxx4bIFgPFXryFCoQPY5Tb+QzkdJXhIeGbNOYC5MU73b7k
MgJA/fPVbx+bBREQ/b0ZVUmyZhxEP/OD/v1YgQve1s76ZIzFDwo5j94EEqtXC6eZ0GcXZ4i1blNq
4uJZ31z05zqHKkqfKcTu9j92/BE38+33kBv960pcmw4IuCj615Pe1ZhxIr8cvWjo+20zwQ77czHq
34JaJKlQqrJ2eEFYW1bBzxg7fqnlkV4uydHTUor+KF6yDzVXau+vcRPFjA+3ThrTjOorLhX9Y92u
l9uHt8Oq/2Aa0xGAOpr77SefF0PCwBV3UFXvE6fEXcK7m/uuflcW6Lb2oYBEtVHTeFZVVUQetWks
hJmHt8srTzAD1klVYmnuQOUcStl+sekqP4XFeG/VFtuHJAb2hRN9RmvZwLm6qsx8ZAWBGMmdS5RD
uesUnuFMQtfDjjoepZVyDRqRaPitCjrOWnTNDZzz56AVr/ngvYHDv5etFe7YUWIXb8l1UWpwV+br
eoSCyePcHCJQCpfeb99cGN076ZrPgN1gZOMV3y4pHoO++pGEtEONSlT7ss22NXRYlBJzo+ygOFI7
/G1cLraMrw2GzUZQt5KJ8R5c7I+mL7nPOtdxItlK9OcXcnz/rNAqFV1I3Zwuz2VsngbWY9hC8Zov
9dmnf3pHvQH48NK7ItM/BnlMoumJDqJ53zrAQWYvozGVlXHWEssKFqLUgo0xi1QWKsMEKKj5xRVJ
i7zBokxklJgIk5hanwvqaXvsD0wL6ssiXW8z2fUZosz4szEfXT92fqUx+Wz2JzzlG9aoCkBvMJkv
iWM8hAgX+9wqwIpPw28rZF0vU/U0S8grPV3Ph9vFiOg8njTUfq478zh5wfF2Fwk7ka/b28tiTsRZ
LmdsCDgKlsF6sMrVOIRpHUZzBWL5/3s9/59QuCLQ3Nr/c9XH/efP7r0v/r3p488/+sfrGbr/YVsO
uFttcDZd579xcC3T+Q8TqYBaqsDyoTZit/yvpg8bZ6ctAtOzQ8/BxMUf/WP6dMz/icnTEj7/gX8z
eQaOS6SFQBuARnbKjvPvJs+SXZC5xKm6q5UzzNx52ARc68mqohjPRnR79ffwP/9ckvNVwgBu6+b/
/mXAlyMFJXhpYXbbFbBG/f0b4Br//Evl4A6k4MxZWkoBEGAo12supdZkfMQZGIMkwlBr0umlCRpx
rteJp7FWdAKknQqJh69FKZVWfWrkH1xrSEF5qzel7+NooBAhGbgZNk0PY6OZogfacH+nsP0aB+lr
q3WmDsEJ+Mi3AQGq0kqUqzWpTqtTuJOWKEawKhGuAgSsUitZoda0Bq1utew2hN2hNsQGaZHG3FvE
98hSJZqy8AI0+X3SapmjdbMRAa3VShqOCXNbIK5VWmWDSmydsYFsFgQ4CyGOBmpCAh3IfltQMKfV
OhPZDtRnsy20khdrTc/U6h4lYHRmrinecYyj0GzcXX/wtSKYa22Q1vAXkSen3nPHs2Oo35OTIudM
9ZeCKSdaARpjrNVGd9ikWn0kOPuS8Ebt/YCODvTJRiuVs9YsrRODydY18H5M9X2tlc0QiRNYEgyo
5SPW2qfSKqij9dAVYZSH9ksIa2LbeKRnVfe1RkLFGmuS2zeH65IRyZ6a8rFLZXoktbNqBbZDilVI
sqvXuAfHaY+9Xz2tbfCmtHrraB23TgADdaOaKb/VKi9y74zsGyD/2loHtkP7l8rksp+0RpwhFuO3
h4is9ePSe2F7jTlNK8uO1phHrTanyM45MQTDZ89SW/dxZ971JYSM3ME8UbQhXY0S4DqF6dAApBm+
K5h08CpTcWBJgRIAxsQyfzVK1QCD3w0fIBt13ECzPFTBrpB3tP5WO9YJlJoVXY0EU/DuNe1DW4Xe
Do+ZwSmdSgpMnAfWvR7WU9Z3doV1Y7DZ/E64haeA6mGveakbn2EMe4fDqNSE0QkzK42hvaz2joRs
IVb3eV7gGybEpUSZOgS6WPfbcxe1Ep+j5yPVLJAumfvHEmXbzPemSO8rPIQbqzROuMTpg3Y0Tkz6
P8uu+kmAmDpTSETK8Z/zofw0Ke3dpi47KFgvnruwVXDea58tnN9n7l6J5S6c3DP79Y9czZTDDE+O
sgUMr2Y3s1l7sgqq4pLyR5EWe9Oaf66leqM1oTvhzGBEONTvOJTzbY8H0bDtb0FLXmmceK8MIZkS
Dhcj/Dlb7Rd9f93wfA9506hlUPU1lNN8GkZkg1gohFjHPAL9bi9DnP32iuqZ2+N+DRPi+myaSYfB
CvTwTE2poBUdLpb9VdTt1w744gkb+bbQi/w/B5+AUOV8z6pl3OX4DPPOeyoGI9zlcSrxWCG6WGNA
fkYgBRnZo1+o48TEAFezeaH8lTUoUN+54Zrw87nYEWRxwX5c6cP9OlTjr5yryzEgVJOHc61nA4ap
PVaQWyznIg38otl3d2W5sg7gB3PJIBMu9qWsyPVmUbIKmgzoZKLocILBrRfU3FHWRDlXYn/3cxZz
agh5GqWzTYb5UZZJxpqy909+hSnTL74tRttuEr+1dxgOr4kf/GSFN9117mkOCgIA1NexRA2emywo
D0lJg99Eu7k7rkSbbQhec7DJlcd0v6A/w3DxQDgrM/5MTfVDDOsaj1lrAt/wRP7mhIoNml2ReWfY
ZyKm5sNCzZ5DsLQKUIRwoNMR+9lW7gm1faK1hboG4Tg/Wsqs+/GKZSuXnU02uWh37UJ9aIp5FoLC
aHU+cCSsKmIi3d4XbnVvd9mz5Y1buSBXB2NHFmA1fo5OgMuBVoWtcAhhImIwEVQEAdsgfKzjXayM
JCohAsFlpz3Hpx3bMhZvn+KkxFiMVgRBT6zpsLNHgoQLNnR9ac0rSBcqpJZ9kX+IyjzHrhN1q0jZ
f0NHQ53+lJN65YbEZ8m/h6N116TNR9tMDzwM7roEUSBPuemChH8KTdxUSQO0cYEHOP3OBI1vddV9
pqitG9rpeVQOv5eYRhDYwF/zoW9PCr9yY9HJPHjD73weYOcFwW4IfOcuc9vXGnxw4aME4uMdwRda
nOU5NFYjDn6vQwWlKYWjVajk3A/qlFc4oQzkcgtENDcu98H0De/eZv+9Xea0uaaO9ZNWp+duWe4G
4G3nVC31nYoPbIEpWRTlizU4jLALWx2HGiNEni2PQVx/kyYZxjinhcUlI+uunjgsMWq0h7CqcwYD
oOGeXAkVeogeLrOJYfYZ0n2GWd0jGRusHbC3m6tzCdkk7+tgfhumwjzGnf0ey5iZCV878cffbVj5
G6S/O2DD693aZ09L9RKIBHtA+eg7q9z6Zpnsi8X77ZbYVAObAbESahdDUdwOrv/MlzxKOMF0XJoM
B3UWxRIJiEpp3KkxvZgtHGjJ9OLksHbHTHXkLxPslRJYzvA8tXqs1Xc71UKpqMqQBmWup40cUfiy
Rt2PS9jvWsv6lCrEICJapJP2FUJ8tsVR+jskrNdPVHMOLOkIfEtmRfSKYxNfGBOqiZqQbEuPAOPm
TnWsLrpgaxkg7nur3AUSeJ3HjS2pskuWMB3Jik5v5vdCTzLtQj2yjsQtO1MLHdYpm0dux/s+m05D
ML8j00L4hJp/wKzzmUSG1figNItw16zGm8hzSlB7f7ywVsCIW9IVpbqQ0Ial/YgzPbbgXn5apV7i
BcMpJiBCS0x1aahQWgYxbVd01N2YmPjnKNUZgcrvHMhpCwPPkw2DZRnMYdvzZhEp6YkuOO3OXIBf
lTaSPL+/HCFGfo4UZW3I8gY7P/PZEhuUNVeLld5LHZpRUgIaso38OPhVcx1SNmZW7TOtNDmBEIvZ
qVafPvnrOwQt7kUnc8o+at5JuYqF9VU1nX12tIepDJml6paDye/sA13ptKcbgsvIEPtFQq+dVp6s
beKDOSgEDmDWKYg/Wxy8EpBmDZp3qssdBBdIGLP5ZPQ2Vd4yHQ4dFrGjytPnGoztnWu04kARF0tZ
b7xyDrAGKc/AcIo9xVmcnrX68PviY83NnwhnX+J0hhDkzFqRGX/IdA32yxi4EZGiAVVP0K/gLt8M
LAInr64w9NHRRvtZS2Mpzm7oLG6sPpw53JOe1bCStd+okkO3AHEOcTd6WXOhqvaXGBL3IUSArJA+
jl5rfK2qoH1iYJrF7jmQ2NEQwepDEgZX2WTg2i0e5GvSqp0dkGlf7WS86wHMeDk4IsnMcIeOZVzK
BS2onKoHtzZhpPpYhBbK8LYdVqgDDHH1lVHXQ9N19wUBppNlO80Jamu4qXmumTEmgRTrNaakDDgy
iuOKzgBKDa+NZ1Rqa7YWF29D02GRsrKx6UTe5jXuDcvL2jsTtA06mPykjkFeeiqOLrdXZCsfyNFZ
Z2FgQ2gojSO7izg+gaTdJs303VgqkirFcue4o3uf+lzYuBRPS76M54nH5iYPyvpIlY6xZ5F+P1eF
zVxAL9v9ELKQzVJOwAlhahxfsT3N1Be17gGZcpM7S3ziQXHX9T4cfzSqUx+vT0uu4tNcxP5mMn3c
RoO9KZDCo0H5z6UCbhqCLDjHuTRf6N56zC0HQyduukIk6V7kPsE5apcX076M7ZxfZUweihvJaDV3
fbOaj7NMt7a1UKBoe28DWufGdOA8FHPzVcL5uVSt/OKGLRbB2icv89ybwfq4mmu2l2slD0FNZ3IY
NhAXsKJjLIn9wxSsOI4844sJL24bs7Og3w9AVGla3wexh+xIzauqpvtJ1A2j7bskZohABbUk9IVT
qPqXM+jmGfpfPhcU5a8sYcVx8wjBwuGxmIw0nwOA/y/nENPuXcVc89S29RzdrELYuOlt+fsxHYoZ
eHC9fxBYVVS1kCSqk99/rDE3V8zt0FTJwqACvTaR9ns22CO1Tc74DyA9DOEaYucLu+jGQA8H+Z5A
Zdh7/SIjqzD0xIZn7SkjvtylPkMd/Qe3Q2bLnQFc5DQ6c6oo2FMuQJ9i688VZh4onk1UOTFK7e0l
qlOwH63++41Ff6O7/z1MWvK/fbgY2OIcKgDGnmHbqHnunhY5b1/jdjC5sbMB8Y9/P/XnG3SSKbhK
jd2s9fPbVyNYycTw9vLvJ0MYQI1gtgYRsY5Mrcuz1oLDcXvZhcl6Tqy76qZkpTftAKMIM2v9ktAZ
6nmRzYclNR4GrVSz8TDwkvSzd5zRDwrtNgrHuOLXRcN8ayvLZGjPyAh7EPuNm72oiV1wUFqPTS1+
9beDoX9h3l0h3VTglWLFGMMiudHqqZvpcGMxAZsre7X2mYFXYk7+uMNoAWRhphX01nTVyjDLfx25
gxNSQXPG9tNGDa2MzWmB9JdoS9vNE5YiMEZFrUdyt4+FdoGxPllPNmTTOWkYt0mX76hfEYQfTy6t
aKM1dVGvD7dXJZmr/SDmN6X/amzuiFWmf2xUt5Mv0waqLNCjMjXXy9bKy2J7O9sS1jrW/vYf503q
MHW16Sb3Yexk+v/JkEGS/nLn9jShMae55R2TgrnO7eBqiRt/vYymPo6w3NfH26f+k70zWW4cybr0
q/QLoMwBOKYtCc6UKFFDKLSBxYh5dMxP3x+QWZVZ1WVtf+97kTRSQyQpgu7X7z3nO/PslL7HMRQU
/ZsFOXaZ0C2Ms+UKgkuIWG65KWRFspnZYakR7d6b2ue6/VcCwt/SBZJl1DNFJNsRPqtvumXA7K2Q
G7XcXR+vN+vDWSPSAXWYV0Cv5xgeLwcxMXeEq+TBfr1wNI4MSIHzj4gYWiINllewvqD1tYx36A/p
ucbAwHuyTreMpW+PlLA6J3T0DzaDg1XpiIcVYVoM7ProyoSlxLhbctDhqCxT4WQZEq8T4ZQPio/I
FMPrcq2vN3ym/7w3QcCERv+vx+u3xfpFr0+HHdhTVA///D1cHGImF4nHbWfkzcd//GuzMvOTEr/G
ahmr1JLr7o+7ssaWxF5BbbJ8MelptudNzDr/10/2ioHMuNys99Yf7Ef2Ybo3E4kOXBJG0u0qRPTH
9RGgnj+nwJ7ZfNRdu7Ba+KkGtTP81lAUjLAqy6+0AupySZyH+a+58TpB/o+HEEgPHh7bw+BySEUU
8M9/3jSV5qeyWnA+/G3XP+tfA/j1a8PyjfXef/sRYuqtY1+womNz/3NGhkkoEDstbMipoeHJMVvm
txLLBXsfqn+B3xKU2LK6OEQP/Xm3noyH2Enw845P5WRh81pGecG6OHnLuuSud2nj1v68JJS35bO2
vpvrePFvd9dZJJrDoxNH/cFbF8k/Jo2lV8hjijx1HYuZdu+C9RLIwlhK/nr668N4naEt31gfRlX9
dR46c2cs69E6nPtjTvfX44Cwm4PbaczUeGXrZG+9R9jLbuyN+EibuPENC3H3+vX1xlLg55gxFf4Q
TpzwJnp/y6rCByhqjutdTOxwdhzCjrJV6rnoRpPl3vpwDBtOoPkybm6zb0hp+1O/SFDXGwbdNmvT
8njQNcx/TJ///SJcHq5ChvWatOi/7fVBPv3t+l7vtjGt0JTRyHZ9WBFYfch0/fK3n1uvbNHqj7ql
mfu/Xfzrz/z1/6j1SiD5rqLt+rUY7QwnaBChO4jsfz7B9VeUXeHNHW2n2rhimP1ERUylV1nMKoZZ
ZTH/8XD9BhN5Z/v/JzL/o4kMc0n9/zqRKZs2+l/bb02ZxcW/z2X++NU/5zKO9Q9S1G0CmG3LMQx7
4d78mcDuyn+YxhLKLnT5z+HLn3MZ0/4HbAwdXA+cToNf47f+CeMw/8GcRndxu3pU/MgU/l/mNKb+
f5JhdGmYTGlAhOAYgcfx73Mah7I9bzLcQDFjpYM9Vm+WO5HalPR0lo3uOTGd6DlMBqTlenYQbaj7
ZiXMOyQlJJX53IGSA6E9FPa90moPh7hR7GMy/a7DxOZPyWI99cRscPJ6srtwTzJC8lKS+bIBBptf
VVdVX8zmwUPTmcZi/sRKUfjgs+tHoy2qSzoXKXlpatq0EBafa2/2IIwG+YtD9HYa4pYDwWHeXYOE
YgBpxsUqY+9i97B4dXJifCOqrX2FXX4DJmT80XraQ+TqGs/czi6S9O/jPAb5oden4UM0jR+oePwa
oyDW6tbaVU3WHlDNl1+myQCcgEjiZGaELuFueBsnKNiRNlUPHZ7VN5WDKijJuaZxV9kbjvTRWxGi
CrWyQ0bpcEGY8DhxdAoieerd+pvnePTpMWnq9UgebWy514QxyqHBez4smhMWFThjX6ihUADbEQza
vL96+bV30+lCspIf8Md6Fy1H18o2T4k3v5ZLD16z+oaGmvylDe4Oe508CTXTqpprKK/ZOOAA85Ew
RUcmWfcupdXjGC8DIb1xKNd4MbXHXVgetPKaqM57F5fkGdJM8YSmmIZhPuzzkc7MlJM3NTVdeSRh
eeDkiuQIY4de4LXo9Sc59ncCUvVH5KnjBk0BUjhegmGT9JaRVJ7WO9I4im3biPw4tS5yCAc4SSeb
5D3oXF/Gc/GkueiRJSaMYyV/8jmqj2mSS7ZXW9xiD5cqHu1XlVKk7RzEQ26kbq6RG1uHWNaTV5Ek
21jGeKiMdtxbvDn71qORIKZ+b1MLkOJUw3RLcGcV+YSKFy7NEVYp8xxSgHFWar9LJb6zV07HiYPW
s9DOYY83SzcK72rBMTiN/KOL8MzctcIOz8Bx8eDGdUZ+TaztNfqKh9Z2GYsh0Xgyq8LdeH2utoTO
fDZYw67VcuPM7SUgYor4p67CEJVx3WOKJL7unONnPDveHUat8eAC7EOnbOWASSSAE5m8pITAxFxZ
ZzeYXH9IprPL6ewphjFr1679PJo0tvUI0xcSQDzOOXwAnka280Qc7MJaYcSTEzGQYQ42GdbnWesF
b3+OhLyMHR9dDLCIcnovJkNDZ0KHG0NsvahMeU8HmlRBMh+M3CSKYII26mDFR6zcbV6HsYCy2ETf
kWVlp6ZmoGIx4aB2zXzSglx4NOinnKY5TvN9iNtLXVfOkyNyfAH68vIn9u3CLJvjqNUzrSq3PbTL
xVrRXMG8Y0tf6YRBTMAfL7i20LrK5skrjRc7TM9xYJoPRui+R1rAMHeIfKWwhpMwX37kJarWBidg
wQr8wGfniwUDmZVLd/YIHJ7hOU8noOBc3HFyKQIygTk9oXQuyoyeVABosKXdnyQRrTsBH1dMGRz7
LOWDJlkmmrKyffDCxqMJYIDBSnTA5PApmYv5TJATdNmgS9+Ao+5aGXcPpUEpPzWNe1qQQpow2zMZ
CBOAyPm9GIvq5tC+hNUmaL6OPacP78P12vgwFw4sUgv/TUCYnE1Do3a1EgY4hhnh4BUwqwfalyD4
GJLeq1jP4WZU0dWZ5sW+HrUEN0CIsQuLrAgt726t0xjPMhU3oybPxx0cEDKptm3KGQpjaPePNYES
ORz870A7djXZgGGVvIdDOO/cvHJ3hV8i0D1NgPsYgKTxqXccRWfY8XYE+MQYZeGGxQZBfEmlfbeS
cnhJAuNWZkycIrN7sDGo47xGfsg+VF7txnwupu6LmFj59V/CiYxbxdW/i0QsHpVHe6pwHY3kq747
hAsUPeyoKCEMBejOyByvnW9hHHjvZgBshEQqzhEL6aAK4J4nWrsZkhz2LBN8OKuWt7fnZI+qhZBV
0jY/E2uQN8fU3pYuFVkQ3Vvp7JQRSBO/hesbOkMT0Xa/E0Zqe6yT3SZVZXS1iprNg07UkdSQ6VK7
6UcW6y9hPGqkfUU+x9f0tZl+VH1w6yLDfUs07SOncV1VTuKTfh3RE2B+QygDEyEszgRzUAqyeDcU
sogNJzID52H6pPX1Odn8JDKuaI+cH9KLVWCaDidEaHFL5jBXPOpyr3leInCk+TMsI+8dzbJ1nEX4
xPysworgRi8JQQboIOP7SH7YoWj4r0g0XBCmn+Oh9PUK0IxURnSM6+IjiKx6O6Q5rYkUK26P2/cw
zjS1+6CCUUXE58EGCKcIK3jtss7cFiofD2ver2v2RwGkbu80DkjR3hJXr66IbtJaF+IT0TO0mWjU
0Hv1XSY69H2L8HHQkGalpf1pYHnVe9t4G/RyJKNFf5ohf29R61l3vE0omIe9Xer9uQ0YvHWWYR3Y
qStEfIxHh9r4bYB0ybtUf5/0i+gL733KhjuF0be5iArmcsrbyRR3dO/Rmm9Fp64YVnZV6n6L5IR+
Xhs+KsXowfR8u14MJl4Fzkfqlz82EmdKThFB9QzhHMKN6kYcG8We2HWtQQ0A2CltyNyLpMpJYsma
zWx8M2phPacDzd1M1ObVSE3ixWt26gh1+Uaqwj02bSc2DaToV+S18w6IET03A0FvXk7NMTNVeWkM
MznRFKSfkU5nEWTukY/7pgiGH3aGdm0OLvUIHL7V3WRDGph+T7PQd9reQxAH1WlovLOyaAA55i3s
pLi37eOoKgDXOkwMvK+nKqXHy9TwwiB9BphkM6khnP5ZecHFYwG6lgFNyIgc6oNqlH3ti+hs18xM
koqpl5Nlv+q5pirQ4ON2w3PNnH9XhWq8h6J7aZVmvTY6TJLW5pSk1wJjRXjQnLK95slnZorihNPi
ZyMsBmzkYO+iliSZ2E0e8MGDxlUNikIrpWUEMRkHqJsFjL6WWU2YfxJn6u4NQaLZANfdhsD8GGdc
+2XVkLg44dznnSZDKfzqkjjB0lhibzFbLTwNc4KH1CVgt3S7GyQ4isdkuAYTaUnBgHBSNRaBOW7t
0jo2oqttlb+6ZgzwNuoEhhJYqaQsQDe5DYZE7cuAA+Mi6xe8/OVLAnaNMiIVpb2d9XuSF/pe1LCk
wbkWH31NegZLmzY/6Vb6w0FbCANF+bWsnAeXupDcjqo5RDNDOMf7Wlh3LSJLRwbymwUV9ZDPRxJL
1Jb8AfUMr2Eztq1zcbMMmIkNEhntpsyKS9ZPv03LjK4ovx2MpDObghObWy9uw01CfhIYh8rvYGPt
UH8CeGuS9gkUxzhKiE5h0j1Rs+bXnL8iko5xhqMUZsfITNOt0Jjh9Wao7zPHfs8NpTYoZ8Qxh72+
NRzQFmMv2ktqYWgy4a/IrAxpZ05vUnXxwTSCVyJoYkK+ATVbyXCLqN1A782nouqC7dzymW+X47Sh
vdIFMAK3+XBqvLGuD/+qvlWywKszPHtGXJ9SJPTY1o6wduGm65M4W8a5XCrsOrGhKg8dgVCQICAk
9OM9l9V7xEwn7azq5PY5e2c131MwbMCfpocybnC0jfRrgOR0Zqyf1CjNk8bYCugiAyaNIrwZSrXr
VSr2UVb8LAq23EAz42ta0LgHxE6sWesQXuT2HbudjbmQqTP+SLJ0AZQ5i/SAGfWyo6i0/5I3iTyt
xRDPF43XuJDFqxcVd9VyCjBuTLaAJc/e1UnJG+mQvx4ao3ohCT0ELxMn+zrKnrHwJQ98/5zZru7b
aQl7gQCibWzNzQ4qHjN3XPqkhlOUDc4wXhO6FPxJ4FJVbeJdxJB/0oZcIC5Fdq27pD71hSh8R4sZ
FQ4FACmECZ4zVTvXRvsEhNI8diM+NrtPEUqE/K/GzHohgAjTXTl5O8FuubOmYGds9XK4m96kP6K/
36zfjHs34mmR/55XE64FbTd6Vn4n0I3PLstxZIuWXBhm+VMP5Kem2N53VgH10agzqkrvpJkUvl1M
Ta01SC4AvB+xzU6bWgOYT6/86LTuQ+Etan7IVoinelS6EDHK7rMnxQ6Da0UegSXwBo+/HbdyfXg9
KYyi9AfATD6QZoVyv6r4qKSEFhYSJGGo4DgNMyGdnuc2Ptt9v621/Jx5/ckIaX7CejAey0on1Kqs
o4DOvMElABTPx2L2kYAy3wXKzdhiWQZ463Yqe09sECBwtSy/JeXi1NY4KCMMaWDQh6Pd6KTHG+Gj
NxTFKxHyH9jTz8zzASZRMOIvZ63Hhhxd5Di+5MLuD2Ur3EMWmDh7KVfakQOLyCrniBD8dVYIDJjN
k3DgINjuPCRozktlqw6ryMwqmnY5G7hN1LEdNAdH00DAJtMXEgcQrbVExGQKrYS3XJYNciYM3EzP
0vShmqovceTZXH4E9bmFGV+Iu/+KcgAhiwTumJQBdkAFVmaYA97QOP3owJFues+mW88weN+79oNl
aPDrMVLzjpd4bu0kPMsRy5Eh65NeWz91t4GBCUGTJEgbKV2Mmmxkmse+quC79WXKm+SvB+7YJZou
aPMXmM78xXv9d0n9smP+TVAXIJjJArudITO06M1dWw6f20hJXlxeu0fSPr0rMB8KW6JaN8Okhfum
doRfpQVknLR3/TLKzf1kuJAqG/eoVFUcpe7haneEc0xxY26AgTykelw+aNLE+UW1IuNA7HVJ/uxG
WT9ik/A0UZc7YwiNA2615mgfPF2Fh2ix/7Ws2+SD19+Qv/1Q86nl3HkkTsx7qPqUPL2CWII60E7V
mKpjMyam3wEmu+sGMEMHh9VlqhTH8pZFuKJDXhhz8DAG/ScnV34g64MzcfNfXKe3T5AG26emfCri
4cAu3t4C9qODpJXj1xV/F5pWh870UW1413kAUYFZe95YWAv3okl1X4Sj58dq/kWcG/aBmjhdhIzb
Ipnca0Y08ysINfMauzN5rE6F0pGzKbtHcUfpfjIto72R4QwJsCVdxHZJxXVzhYX2cSwNeTUGJzvF
OJsQ0cAPp0RX7gIPW7hGbH6lyuNDHiAS0SSK/lRB2pwsRJYC+LPmjT4TruA90tWhE1W6DxNEqbpJ
tQPvEwccah0Pz0tapY+cCNoDlFaoExlqEaZg1badQBLaYHW3+rIFjo2B5dZL3uymHYFFs89N6XGe
midyb6cL9kC4FIF6tdGGKLMlyQuhG+eOQ9IW7lM7ijtqyqWf856OFF3Cdu1TB7OEmihnUY0Q03hA
ZogkgcaClZftcj7UDB93pcJ+HTcGiFCOmUQRgKeZ3Wc9V/pT6X72CwUSUNBTped7XbUeyuTc8jW2
g5Numtumkxc5FwQiFqBoc8Me98hOWd8ltnKdNLpJf+g4Dj/E6fCRtZp6r10cZX3xvdW0+EVm8UeQ
9PklDKLPdcdKoM8FBIXudL0u9gh13noaMbNuNy8ReC/LbMyH1ECHEHVAmljkjBPLCiX7sxm22Xtk
mpE/Of5gerw2IIcIA/NDHvfGbRASjhK56oeSi7zdD4Ixol2qo+vpOi5qMFdNIo6exkXNXv1oLK+W
kYLg1Czjk5cMGKQYR57i6eCM1HvhoE9HHJX4+kPKuTpBpJjq4W97dqanDIqwMDV1HykBMUehi62+
Jlrpuy2a2cJMyaUaM3pTsrxYRfI7kY14sCJrZ+URYihavKdEx9TiEbhwaJUA9LKTXueeapCJykZh
GtSHPBq0k4rn9BKPJIiFqdfuw7F2Hoqy1I61272U3sDzb1KBdQeNKtGYhz4i2ThJFxT+FMUP2WAZ
hypjRBpO4wSsScrvmLGZ0Z0qa1AfOunykkSeFlTAfJP5CJ02CSjxF8cezpAHUf50x/YwjvW0bVTr
kkvhfY00/lou/ZktxR5ZqOxuTyrX72JOY8ShnGaobIan+tOVc7kfzKb2G8akKDbKa55r1j2KIuYY
4kvUt+ZnqH0EmOYvsWmdPd0O0DtAS0ehAhLFG262kicauRDDElccs5h1nl2c3BlNoxmTo1VKUKtV
sdM/LlOfJBvo5mLweSm6+uDNBWo9CxdvH3DNQrQoz+ag7qQ00MxE/kxNGzkkkxrFtpQgRR1RvKv0
eQSQTysFiIcZYZgj3eImZUk3cniNw9S5yeEU0kO/euzLhj4ER0uBDlPAhSi+JRZT1D0cxEdiNF03
ONA4p4tVOPxPElwBY6ANW1BYKCDDUDvGGrV10YEDLdIApFxPBKHRqnBvVT1hLUvHop+7Ag2+Q/ZX
XMoNdO1214davq+bJt1XcekdHD7qc0mv3Mmjp1Kb7qXJaTzD/9yNXf8+kZtwYn9+HKT7o7dK7yVN
dO+lkks8O70JVz4NNvJpXde8peUMtDK3QUGKEJlmUL9EyPE1iruHIUy/qIxjL8tlvM3pMzzTH9mW
Y5nucOrnp5Faj7Y+ckPM68cihb3DgIB43wm4xCJZjQkJdAfjq0HXfJMQ1tBlbfyFAdfRTZv32vrR
4+pdOhyu3wuBPBo8m760P0he/lmADzg5dlqjd6jhIw0UtmSLPCdj+YKt1jlQfY2nbML2PaIVDUHJ
HT1EWJuoL9U1yMicyEqDjmtt2KdeMzyS8/Szhf6BXjCSn6BPmqPWb4g3LqiP2CuSBVUESPd7X0HN
HiqNPWfSnxBp5HtXQxKuGZtoTkO0ReWZHQdkgsaSbCyuXqSh2PYbY5tm7Ec2Zos6dAYo2M6js3CM
UEWOHdlsKqFtnGZ3DQCgmXojohxuxM8xpjWYpxNRpMgDED69CFoo+zYIPrV6RL2FtTRBJQVAvJqh
CtBxJQDkRSsScYZHcJxyl/CmmmRk1YsbFYi5X8k8jpI1kmOt2SqllUcLg6zdLmJHgCcbRsXY9RYF
7Gx3NzSQ7WnEkGklHrFkMkZUgdd+xQKNADdc/mz0bkl0cZroiWOF39QWvupcPgoSC/cisR8V/BUk
iPUz9g0OvBC0N1qONnZ9ninqbF6vxRkbs+BWYBDVvPLN6cqHhJjW7Vjb8MPc8UhJzeK6COj0mCSQ
UJjR9seqIVmVSsxAh0M+padVPLHehJTrTEHFCcscReSQgpkMdz3GiL3Vp19KosiqskQ6QDLcigla
sUGmlf12yo6gobBTHItdhz5N0fpRm8Lvm1APjPUP2KHsouCQtPSaNN7XOfhYtUPG7MhjKQP0l6g3
VglHmOLGCKPJ8FdhitBchTlx7Iig5hJZb2j5wthh/uJr3oTv2ipTokH66yoHgv8wQHwbvreR1+xD
I31xqIO2lHs4JqZlLiHLkxTuNiQilkMDCAw0u7zTRXpfmKhLVCAeHCyRi7SE7iCe/EXvM+f5dXJH
80Cpa6IAOheIwzlkbUYDXUiMnIZ4Hu97WGc/Szkf2sp5JcPpVyC0vSgBZtUzgwx2SZtr5TRpkTrr
Zhjt4V+/r6o3Q8JRJgP504IKu6k8nyowQzKvPanR1U8TovrZNXQaN7l2xuINlzUcFW03hvp18SbM
WfqdEIBQQGyf3fGJAT5bYGk9rHocWyb5XqrgUuJ5RXRUzQf6E1w8Yfjey954K+eWyJ7UOVosAvgz
nW6PFzvYz9X0RhCZ6a8zklmVzcUslv/X41UnefNRg2X/1S1bP9GoPixHaedKt17BhJPGqTlwVIrp
3RhGG/Zzq21G10JIuyTRaQNrNiwyTM0GNhVxDvVAIhKny03HaiIik/EJZxn0AzJCsavyKtzpFt52
fC+wHunTLyCvYbmZVNXsOWre/7guF7XDRJ9xQ6j7m4x7nAbOa+79tNr3Jo7u2oTcZu7qb44H/7Np
vG5TFPbNzfGKzF36exQT8uV28m0Nuwg0bhz3EpTj8vyValFHpGAE2lKaRzC9xlnjlyOjWBqOvMd2
0TrLZrw145KiiIsSvSA9xD3Get/+QZni2ebOU0oHhCmvQybvdBwBiKOq0KT3zTWqT7Gww4ri0qcU
wPbLqJ7mcPyUHnImzak44Az9h1ZUX9QPF9MPUj2E/1ehFmtytxyqjbdGqBfp2GcoRrDA+ztQSz83
Rj9iSyCTHiZF1/lC7yBa5t5b2kS7QHPfIn707BAXMZhJerQW2Qq+m+E4zNoWAwrwFvPEdKM752vU
BKpJmnRItA4dFe9Mh6wmIbCgo82QeWu3sdq416HlOFjrE/aAqXx205GUUyZJCJQNROMcWMUmT+GS
hCG9uyil+x7eUwMDe1foC6ksfZTaxgBW2k/xS0j7ifKFDDePbSc0kXhEZs/oePbE0tIQqIMwwU12
vlPd+HOVqxXHCn+H2xCFxMiUVx+FuE1QZjUzEPzG8g4hByJiC4ajORHwFIXyuCrj/tBWJvLc1dVI
F83Qjg5CQBLsET57xbEH5b0B28kxyfR+5pGmFog7NXNuDBzyaX3RH8CalHCo9AgMs50PCuIQCk99
W/V33R9wB0s/wlIQh1UaiEr4K5MJjhiJG2+tKeSzEYjkwgwlhMEjUP7mgwRdUed7qDKYNCQCnVyn
h9eJQ2iW59mKgnNeU1aPRHJDrB2/5LrX7013eq+WXwvAWZ/dmndHac9UCOgus+AmWH/W7W69WTl0
ksC+XWK5TzUU4tGIeH1kDf4h0lNm9lJbqFLDAPt8VUa630vYq2Vfc1YxOBeCxIDB3C7Ptg74u0ch
LiOzyG+oFvCsEQ+4wb8Fop9/wgsRL3a3CgI1uFk+6GQNfXOHahfGzNHaouHQvOzSyzNf7w3ZN1in
oBXVaGzHUvtggEm4YZG/j89LTBfIbJTB6PUhgV8qyhnasy5+okIREd+gsicwLHfu7Fc4Ftv67pWJ
xIcXzng7O4YAuo6vKHcevJHg7T7pvxhO/q0L7RH7OlJeLaP8zQ1DckI2v6+URWvnmSzPZsFQzcUA
oVGentNSd88BnrZTg0tNGjp0an14tyz2DJbzcjMHYAAjL4UymuEnQJotd5kL/s/KkhAwRsDWlcHh
jbTeO2e68Rsl8Ela9DHHGTvLAnqkgdWdNPXNFNoraJxbtFwprhlcwtA+1rq8K3Q4Bwc8L1jQFB0z
a8DW6adbh0HyECT7UdgMJyv7IM36feqTkMsbiX47Xkw6QhcJRHsyG3k3m7xmIgFXPLfHK+8kJDBv
eA374UZl+8xpDY69RW4nhkgY9nHx29JZIDgr+54g6R5v4ReXT1LdYewAG/owyOrYfoFcapxmBXa+
GEzeubAvdlL8UuSu7MYyVltWuuAQ9zTzhiB4aTgCgiNTzY2OKBRLjizKPQYG0ZJeVhFT2o2HLMPo
6CyNOdMpw336WicaxMIoemadICM9o41hMdlGfKhXhDHk0FNOHYEa0JYl1hFS6GneknaWQ37VbO3Q
QD4gVYfI2FCPyaiFarw1NAieuSVOwlV7sqJoF+Tu1xi3/0noFDHOdOsZiVya2KWbgOIGD+itDREB
UJhkTfctSIrvgrd4Y7vTtLX0TvnoN8zN0NefwD8/lyRvs7UwJmF/Ecn3QkfCUk4EAZiuNpzGFUuu
6xA6OFnDY4yIg7uXxnDixKOzS24ST/R7GZsE0DCt8b0UQEUwOb1P5QyNUU5HvfspdO2oyLA5mdVi
4wCtCsLuKUn44xFd0Bz03Ek2xK2/Ogxsj2rqjmkf6OfB+hWUOKUjSQAKZ8ltY2fg+cvfTRlkH15B
e4UkTUNF6ad3QO4KmZoK8jjIQu5n0/rlVcreJQo/IrhvuvfBJUZWjBV6dLd9XJ1MYgB2vIBwLzCT
bSUgCJrLhs8ANN22hGVDahNE9kj7nYtgK2caQpEC5N8twoCQaIdlMh94+S0esvBotHfRI93RmmI7
EQmoYhnyodoWIvxmLnZexik/MHN7vuDBkDibOQ6nQ9a6LLgBkfepaOy9Fg58wPMTHIGBCRHhQME0
hHSaXpomCU9IsAAppVI9duSxh0STVviHoOr+pH1vPbmdk3OUemhnvfX7sMJ1EtOu67CCMlK76Ryw
LSCVvgrDAwsUaeRlZW05Sn/k3anKxM+gIR4pNEfS8jy8Zgy/qkNgFYeAxhCrFVWKSPxsfsCHvCFK
eYGhTJdxxCgmnQkvRaNgM6PaMiWyMUOS6UgyORkYSCYxyLVHw3R+9Q8oT2P6f01OzvAkpY77G8qd
PfvjTjBA2weJ/DSaV9Mxm1M3oFGIQQwu8yuUP6g/dkLZORbp4aM0kbmkxTPiCnfvgJBkoIyEIXeR
02psR+mO5iMnKLKst0xlOMZ3DB3biaQlEgm0tJCXkUChVchfxnBYyAy2RfnhQE3M7Q4wp71x6p4B
CcRPTh0GBHSTRUOTDJtUmn/3BigfYnliFvbBTY270SgCeYxVXUPpM3669INrcdGssdiFUfqaVbV+
mUrgSLXG+Q6z2qbWKJLZ5ohxxmcVNbD7o22SNJ2Pi/3OKY9NWmT1tornnQ7zhpRDgtgzdECN0nfW
wirPh4JA7Pw5p1Hgm3H/Hcbiy9w2/ZY2v19VySm42a6Z0zRlbETfcQsg9iQInHExg51LRTrFJIjf
6AoPpYyxT4KB6SHEwUyaak9mJrNOfbhrTeiRzJLAnyFDqLQzsBHVIZGafgj04oRVrcJpaqQwWg1C
4pX+g9GvubUrxyTEEHjLbIxPIklyf7xzwmmICIOQFBjxXrrzZx33/Qa3eUvTa/ywy4fQw8rnVPJ7
NmB7cQcHiHvM55ycl6+If0BAtZAvk8y7MAjWDpjQdy6/sicg6d4UY0elNyJDWv4VGFNyX5cVrTZU
Tm2ZObSCTqC6q2c7L54SAIFn5je2L4PpdwkE4mgW9oPpYtjkCKEoHJVvGhEbL3gFeFvRDVcnWLxW
HjvkeXnWX8PC1Tem7Ilv5Gqt6mrwhVYyaGZuAbud/ZdGyqYa8l2ohV8b47loi/mtyg8zVxRgznAz
GIa+j5Oy2iqHvcjKBb1eZyC1QXhXdGOmz0wcDNVskI1tfxQZkFxXdQhdxpcQ6PteWBiIRwVnTeTL
1aAcpvCZsbWIb22Gdt6R0fba2foXl/FRLvHNB8hEXb2M+My9ZegQ90g0OKZzfSAiM9WzGbnRhTHV
w1AInWgqO957hn5x7eBLRHiBjwcAaO0YX2yJW4b00OPSxW8VDu+8C3HPUf/PWuPPBOdgtSSuaZS4
+dFlPdVVdgucUe3JtcO/K5sAcV9NFHceAwEbosemmr7ihuvkD1w1DASq4q0iG3Ujeu8zxm64jyAu
51FGyvmMX41l80LWob4rekCwixqsJ+gg7s6hmeyq+tIyio8N9mWPURj1fPxOLg4ZcSaZBllIn1NY
YKqL5ZM4UkOz9uEHWBFptej69lLZb3Ds2pNY7CwrBGq9+ePhklljk4jkr+ArbapTmhxg+vIcJ4G5
NBbWm5Ut99fD/8HXchxQm5aD5+xl0o9cGrcr/KdPhIMpdWEokYC3dxuXPB4P+Ae5mR14sWDxtSVJ
CxZ7uRf969768L99bf2Rv37jv/2IxHTm0+0BOyz1lJWmhqqpmugWeYm7C/V53IqyRZk3BbOvKdoz
EXE3RdS8yUH+DLuwucVJDEPZTp2NrN1L4RJUU9mi2IN3QSzAT8kemWlrxhtqJTRE1dk1iM3BhrAL
upZu4dAnV668A0sswXATNUnnReNt0GCZRLn0C2sShCoR96Roc1iMajeyiy8h358idMfoWLbdfKTZ
Fnx+6qnuPcjsN2vmuC0Fy1ynsAvZdXuwpAd9Qv8WJmbnTzD5/GKgi6QnrJImxkrOhDTfMYcHxleX
peMUwOgYzc/KCJ6mMHAORMlwdDSOWve/2TuTJcmNLMv+SkmtG2zMCrRU58Jmc3PzeeQGEh7hgXme
8fV9VJ0MJyPZzKx9iWSCsDHczACF6nv33jO+mZVrnALIFEZHE9Qluz8jPpGv57rxE4uaoYX4cUBR
ZLqETMkZpRtoT33+XW/9/H40Xjtjfqe4CmtDDx7JuML3AD3NajuMZmmarPoJXc3SmPa68fZp1RNd
N7KyH6fyGyTeM3MXLoN6+4Qemrr0wlAwe9kV04WtJ5k8kSEwgRn9XR4QM6fdoSKyNnyox7Fx96zS
iT8x9IZoiPhrS4ECvwNuvMkf8gMm8odCiyxONXB0Rg88gPXytUXuuNeP91POxEF3YmY8ObbXspIp
xWF48qLe2sfL4lxYVu1cDNKFbJfeQ6YZPXNeVnQE+OE6ScW0EdNMhCCe3oy4novaF3A/enekMfyt
djhxu5o3LFtLuyinhELWbUgFthZdcyqna5NeNRFh277ZZlxoNnGeRqsZy41MaLglQvE+8r2W9jpG
/mYQy0ozJnHh5sQKeHNOKK1T2MeEdksaU04F9rRPGQX566il5/m89xvIWL5vHr3Il6yVctul+Xiw
5RpvKOFUVUNHaGeDVsInmmBlhCCvbbE8s1AkpAM/XuiP0aEKCF6pUjTfk3FQn99ori0X958+6Vd0
yy/MZXZZeefP0L5unAnX7ojuLXqyYcKdPL3SkSVQWKYofdcnzHdMyk/qjXzn0nL5TNpIyTlytV1H
zWCIsEGh25ghfVOL9YURoubzAuI+iTMl+/RQR+BvB7zqWJtnmlYmXfXylMZERmdXSZFclHnPvztQ
05+JCCGClTSPC2LXOHCYD6NxZfWfEnYeDK9NxFrQFsTBeeOwniumbxlJ0kA4PMd47iaH2HA/+NJW
BlHp7r7LxOtSZC9TM6BpnMqDIM/XCqKALnbS3w9WtNIXPQJQQGCCQ8vMtmwkzxl8tj54MepeB+9F
2FEdz69pVc10/KlHDYmWboMEuIQHcuge5sO7not9E6XJHTFH3kqv8SKPGU5tO74rsIGv+oVQW0/4
Zy1jvs7yYSvoSNGa9pLrXKadaEG000o7giIEUnQqYn3v5xd9NdqX5eRrhz5u6Dg2PiWhmpjhNro2
eoPlzBfXzNLLYvkCLJ1EAHE3UcoJ6ThWiDp27RzdZnIVNYqypDKFbsGj80DfMdnQUHvwMuocWZ/A
XZddh7Ly38DB0OGy+mJreNl8YcrDr3Mo1fstX3tYLMTat/0pMsmODVOqWzozUvh2hF8HRXsVhS59
qyp5TqrKIosgKTa4KeqLRXRcxfI5XBj9AKk4hpuvkxAdcO/SdSAKPMO8sl5mHz58QualjmaG3s5I
6DoZupaMslQbv1qo+JvUDQhLPhfGQEo7nQjPQhSU1cciw/2Nq45ILL26HQxYTzIaU2167LzUTDSC
Ar3gaUond4XvgKhDh5haa5i+5TrOKs9H6lz3y4kpE4RWriBpt7HN8KEgGnyFc2L8cJy5vd5f2HKz
lAMlwk6mBUt/pWHGT1C4qZC0GBcT1+xPZiEXPc03M04Liqu8BgUACys5ppFZ+t33sL+Nsf1kY5eL
OTQOPqGbx2Rozh76pteqooNXITQrgum5kR3s0iNlSh/Tb8ilgL96lX49tKjfRW/jto61J/SKORCp
G0TG3XrS7JHVRWrvxtZtuWpO9AF0KD+VV/QbynHRadG+z9TrWUnYJ7eN3Wu/o6VdLEbz7lVbqJHO
IFlYBD2Z1svY0ygmW7hfOaMXX6d2fUn9nGwuik3My/pzzl/f+EV5FwjnbWqt+5D4w1etLE++GKf3
3IrP/s3oLNFrk9PTXjTiQZADoE72knZD1+7JjOZ1sjjjbkio4M9YBpaIJqpvVvGL2fuvZA813+b2
WRA7lRX6TdjZLqulETBBYX0PBGLUpAxJuWy8ZBsMJmvDAsGWhRdlY0QhsQNx8J4upBOFHVEQZDqt
wnIpzrDDEPUZi39P+CJHcNl4vxrjsavam0537gAe9DAIwvQIB2jn5fUjNSoaV5l0C+TLDmXcFye5
sac4eigagzJ67GximvqcGYxsogZnk4HScQLUlF1n9Ttm2RW4OUQlaQlaC41cFegt+uKW8Eq3vhuR
jdq+NXz1Om/kUuI3D1WEEZeZ7cop7ty57y4DKEf1bBCeHRsBWgGEXXMNOcnWDUxR/I5uJKpj6FGD
Ned338pAPxFJlY72d7OOAFgg+WbxDvxo5Ivye8u57nHiHhkK+72NwuIezxfrXDxN7054MBatOizM
cDciXPpTGDk4ZnoC+B2k2lNDW1G4EMf6cj+XY30eImu56d0+2qcm+WAT5baz5+q3HXJp5MttcQ5r
UjSbhGLq0OgeY3pvvLbmEhMdY4oLIdsUapOzJrxIn8eoq85FmlTAdWN361VUVz9uUsjfk+IF3Iy5
ymwv443XRS/RjMcr9+jw9JV5l3iBs7H8AT1VHVfbTKulTYSEaaI6YLI5gvFuSrfO1BFtE7iE64r2
RZH9Qkd+5xWVGzs17Ms61R6d3vS31AGKbRd9N4QrL5HzE+0g2DcL4UKEDvYI4Jt1D1WenweVY1ul
iFyz5aKNnOBqQA9gZeNFHM3pjXc/guk9QJsArlX2CCR8claawti2I3JMzBtMiU2bWlKFaaZkMD5o
eeFtvUDLPiyhX6f/E76XNx+Y7v/AvHdTxkUHHN75id5Nh8Z28DOa2AZNgXnwJ3p3HwUZcaYywMVs
MfEsrXkeOv0C0JZ/y9e1wy0dk9tnEfhC3Wbr2nPLVZzO/1JgSmEqhZg9m+MMRUvyNLQeE1zJQIrT
WDsgX8nztefmRMlX1m9WKAsC+LpsRAbjuD2Ao0guZqbwKAYy96GDyYb3ozdOVooOvzRgjoQAGbfU
k6KDWQWvGaCTc+vXydHsresqWMBq/dh4edEeSN99CI2avpbNPGlAAafPAszD0rfVttKNu174wb/4
Gm1Q63/Mx5Rfo2cZ8j/Cg+Vr/pSPOUYYIhZSbA7dKL5VsIpe+yYZ1qkF7QHTDeBvMcQvy0s1t2h+
RGZtKONbd6gdHeQgWXns7cy6o//aXhMdtUOzgIHFzrG/UOy+58TFjNOLBx2G8TH1CQ+jJHczpYkL
4DZrt6Xrfs2MhhwHI45uTWyISC6iX7OGnJhhWvInI56KjV2CBWOIFmvkn8EVGJKjN831CUnoTWfi
07Pb+gjrDy0AtZgnz6Z//gdb7V8cbha225+/Jx98h6ObLjZZIeDSV1+/3MVUo//vfxr/i6yfAAu9
HR56E9hnQTyyG7T7aiz5uIk5M5Uk8wfFUXcadKSsIBkSjoH9aPXxkfLwVVD4+mVEh0LM5CooA1vi
dPXBCR1/m9NvXH9zqjy89rb1tMyP+RRfTTr4OjAT1kYL8lctSYZ7bbRPaHj+/rPx7/7lh3P5gC5y
YcOWj//xw824WIthQfbuZhl4dPqsxO6UVgzPsMUCGZakedj8EHSv7B3kL0zzWqy9kW/EtatkEtxk
1cEmepTYMZqt9E+J7Zx7/bHxiTcWTU6pm8Nq1S4l4hU6trBWBXjHH3twl6+EaXVXc09ukWam3deB
IdLV5+LZ7YJmR1a2bEngyjWulrIFNB7q4jUgRwseDLbASX/Su+Q1Nof4kdlNv89wwBxs0Zt3GUJw
iD4DQsxxdpGoa89Ufdx7rBLkLiSxvW1Yc6xLmOHrmr7JYc7co2ttOHOMkxndNJ65kKxiePdc9C6Q
lhOHXmfRZeW70RWLWQaEAC9lk0zBqa2L56F1h/eBZldgd7+W/TyjcUcKajp33YCOIRVOvTKczr6v
qOXvq3wiXIEF9UYzMJLmNXI+0Q/uSz2V10azOO8MrQeqn8HJdScMtXEQrLreCx+SwM4IvXHcK2x2
OC60nLwOCvgpJsMk2nHdbnbQlKNu3LVL1b5ie0M43h45d/Hvjn53aSa4XOyBy9HYkIQnyOf0ESmg
xbIvEuBvh85qZggqSDGHxBQoqzprC4seKWxpvP79UWj980jkCGE4QkYK6cL4+QyjwRNrFp7cg0/B
9KAjXbYobZ7F8JwN5k0sSB+ww8bdUkw0T5mRlpT80vCAhJ4Vvzd220b2HGPdfMsd6rwEhYV7oNe3
nj47dHrnGU4l9g6zxSnQS1X90nkr0bVkSs7UINvG21ol4aZdEL0ibEO0QXV0DRDmrHc8M/NG50D4
0r84+WS28U8DC2oKXG+uZQvL0I2fBhbNAUXUmyI6EC9zHaezeW3OMblEmRZfheSe5oUJ8ScsHkrT
RyYPuuSBFc21NvYsMJu2v2ltPJZk69D9ccKzFmSuLFZayGTwLFcD6u8Q7qc9SiHkMn0xcP+tLNiI
Q5gkj5xEFZDAlZ427ZULQ8EsnQPl6BSyJ4l8ZOg5G7ItnV3t7Fv6X5uFdta/+AoM959/ehIJbAfS
r2dQfTTIGfjj+CMGHeR8U0eHgVj26zkLvXNPxKCRmy+u6LrbJXSjizqMv5I6iX81rp7HmLxzEZKb
JnQKcrlfvWYpkUnGfTanqJhz03rIRWivahLzPS4iJ6duhmc/fg2QKdwM4/BWT7p+MOsZn5tmg/JO
oF11Lmdam+BXmcvrDoosJrMLJyqzp4LG2/USN89a2BGdHqTJRas1/b0vLoKAiNSeitCmzokU6vvy
Jqv08bqhhXw5hfOvnt4OyEzzXVuRWhc77lM7J841tEH7mvHyJbNjfeOaBocpSR936IesS7IGrkwC
EVka5thDRu3c4yoiOc52iGldquuWVs2mm82z0pYwZh9bSOGrQSd41Jnr5a5yjDuvJ6y+r5s7y+q8
ywlB1F3OYpAMXxTH6CX39FpPWlnhOemKmPgUBzfF4u37xT91ek2rYNRjhjzv1jH6dE/KC4yaLrS3
ELPjEJtiWEnuoai8S9NpNURLyF8mpGU76h/fxOzrW9zU6QoLWLEe+yy4yXLjmopDtk+GrNlWRMXv
2yJsoNlgnNeNvIakLRDfGVoKNDUtbvS4PyA5Rb4Xsy4PyGJkcQ5daonG5ISmG9ASJOOVE3kwf2vD
3NuQzJvsickV87+Mip4WYXxu3xyD0L1mmZFyLcOrLqx2v0SIUHBGMvfrMThC4EX2k7BuaJboe52Z
N+g2zwaSresxpzhK/vHeQ5izAmDa3DRZ729d4VhbYAcUFWcjpbVeoAUUqC3mWH/AZ17eZtEUE1/J
K6PAZa6+eE8oxVYkyiRbFKbuZd7PNHiqQHv8+wHVMH/KPmdS5wpT2K7h2Ybt+vZPU+TIIKh0HoS2
p5tKvDS9o+tMBMEaRbe5mhf728Ai+q6okmAzG222rYQNGiQyfh0KEZKeQOFOS8iVKH1CgVrNjI7E
ak1rYjIfHCLPDw2RBbtBjMbBstznjjjDqZrzs1M67XU3g2Ht6qFdWVHWXfmBtvbBibHAu5miNLqR
7b5bJqR4K0h1B6mN6jegOe/pZrL3hg5abjfwupByCmG3IG0pdJzdEvHD4Iz9hrQf5wyui7Z5aYBQ
88svtM2pVHvluY8i+OcGx2PsGOLKzLp6bUFx20VjQ46igXU7n7vnfDTFzZjCuMZtJn16O+LFckAn
X8XcHqErrhFa3pjmG+WL4aDBlUNGvVuYRFwJZrhcScbxQHgI+hM32YwMyNtx4F8JTZd43zwg7MwN
b7oiQXLDEozW3Hwk98LZKB+8I06WS1kvC6rlkNtNv8rc0X/CRntO55p0Cvu2WAhdYOINk8fxsQN2
ooZqSUc6D31ra2PDXi11YV2nBVNzhEmX6DDXhlYx2cDo1WQoY0asSRC9Q32HjF2K2qQSAnE1ehfn
IcF5Q+XLyzcDyefrJC2Xg++l9VWMHmQhtgLSEmY8VJJJmORffXCZKz8hwbkJzJMp8CqqI/Z//2lR
1/7jv7j9taxoXIZR99PNfzyUOf/7L/maH8/58yv+cY6/NmVbfu/+9ln79/LqS/7e/vykP70z//pv
f93mS/flTze2KqDntn9v5rv3Fim4+itYnMpn/rsP/sf7vxPzw4zb4Nz8/4MX7suemJ/Nl7Ts/hTy
89sLf4cvuL/YTEldx/MtB/aCx3v+FvJjSPiCy0qPi6wtOP64wv4OX3B+8W1UusJH8yqEsFgB/g5f
MH+xPYfYINdiKNGZSf53Qn4MS/y0ziDXzHCY3BmGi9uJ67z483WevkyBhLzWTonG9buSkLfCI6C/
h+NOO5eiVUifT2vbF8+RkYlzcJFMgG5y7SabA7FOap2qG5wdqG1iZw4yFfswk72RoVjzwpFkmE1G
LsgmsCvagQTh0EVazahsN/itsl0ZhVsq694em+WMo5D5UUlop9u/WAvLd7ivq6YvrqIJGG3t3RhE
Wa10EtaOVmOsA2Ic15nhv5IsfE+o5yNUGFwN01evQrCa2bKdM5PlQ/RJMAGqKS6d1KAXHIlz6s8W
sOX0ruziNytZwvVyKCoNi7fe3qUOzRh4LGJb9ZGNfKRkKZFtAdQ6lwb65ZYgbg/hA+du8R0q1V63
p1Nc7grOz4X5H5Q14pwzoN4TPs+g/D5GPDmmOrLqbFgzo70Z+/SJOH98tRaf2SEuNR3bW6J5S7zF
NAP80Py6GPZ27uj1p7V5V2cpHGnnvhsRBlk0o/FLoDBttF87Z3io6uIL1eGhIwBmTo5G0tAxs5if
M4CAYGweDd3tqP5iEkX75/QDQOJ4JG/TPZPsQuj/9ESu0xmKQU8kPReMnI+b8i20GtZnoxhuMJ5R
/DUhsFdxdMBo5CbVXVdMBxqQZDn36eWSONPaGwOGOjP+Us8R6fZzTLHES78RY52GzrUT9vfYF2Fs
xtEu7SvaHMAGNyPFd9MCZBkOTCOIvbgK0lSaj6e3JieNOdLIrs4y+v/LXRbfVe5X2KLnsaIIBogW
vFA53c1TcUhIfNn6b14an7SqQWTdB8zMl5uI39pETIckaTgiAYfPgXvqaFCTw+acULzFShZl0WNv
wZOImu4sDZinSgwPpWe32yjrqWA68sqKzcFpW1ZyWbwa2pRDOTGe84y1omvRdEZse+mC590ZUoY5
3bZRkeEIiq6IBa2YYQSgDYfihUDiF+TA86rQn2yRPldpla1TpOo0YI2ntCi+zsNZ94uziXrYS+kj
1zbKCyYXPQzUXdVR9h3duwUdCSFOMfqE8QKR7QZxUr+2QLYCKboyiyuhhbFsmt+xkpnWNfaOBaQH
5roeVuxCRCIm/mlE1ymv5J8bJrLogQo+Yu6FPq20tOCEHucX2pXtirzFwOve+xQFVOoVxmohH5nq
cf5YVVKiMbAgDMO1sdivNUVTWuNMOQpB2anK8NwO1m3WwTALdUTOsW59q4cGBOw8bPwmIou+K3aQ
dPULxaQbJbJc7X3eR/V1VVLxlcoGteltLspqr5V7cjBmxuu9/PYgvTeOHimG6O3PfW0hLTLvG5RT
6rE/vF2esqqrJA3AxG0wjR0SZkwO6lba8DVt8V7PaHLKbmVOAXOcOhdEJDgdKtgWarjXsy7S3Ynh
Q6+bQ0vSvYlagLUq2lRMXIcoKRFt+JJgWNGaBY6AqF/tjVZ1g+PYYEb8+13q/qQxr+IpFrvP58fy
GeppM9eSDf1ZIoVLoH+mh7SdUF+SHoS5bwhYpdQh79PlRj1FbaDdk9Ojk+bFiz5fqZ4FPYdXIfIv
GNzAwctXfrxTp95P3THECZ57QOZew9HtDOV9C/x5lxax/TDm2mmmeTumyZeKVT0UeoYbz3ody8dg
QQvn17G3r0tR3xh4HFdjN9mnnN5cX3fJaRzKh3Gem3NvEhhDWOeVSgXuKRJDMymAgSIMpVdmorv+
QhrxXYzr15Smw0qrdlaOHn+qk6slD+zLaR4e4DsSDzKURC2IRduYS+ZdNAIjpxmWjy2C07Ww9Ev4
Ev22SyqxzdBAdVF36peXyUCIRUhocBEsL41F1ImjSVIwBGutWfBDJt1VmbZHwkOYGi7tl5q0qINW
WO0hn8s3e0JPQjs0OkTt4D0STQbRRKB3izWXrE0vP2rEi9Rz/15EfXvnkhR+Y2KRtjwUjlrXPyxF
H9MwLG76AIWrO3Xls0uzIZ+juzyJgp3WuqzaIuRErdBfhi5a9mlYo872ueC26H+jb301yYig24aj
a4cYAq/AjOXMKOZkM2OO3ARhl5JLv+I0rmhWhnl4tCewN64Z4NHiPFNeg6ihlnZQt71hnVgDbefR
I6NtkE1MtVni4Hpg/YH3jPTkKaaDiBG9HYmBgvZB7cOBeoDRjLKwGAi2SQi79qFVpFJctPQxIqbJ
JylXAQLlJpDUv8SXB6O6U92eKx0vaz/vIxzeJIZMDaGkctMxAOOOU5HCygk2tZhBNK04qsRdlb3b
2NUfU3g/b4qlesJCoW116bBTBq2PVN4Z8A9FrPRgsFZbxRpADvWoXZV4qk1s+HkXW5jucGERWxAf
ld1FbRyiHMnGlvYXIh0RFFnOs+uSsqrsPQRjIGtFP6/yopcfSPrPm0Y0oqql4L/OPRcJ7cRaCKit
3I0MkqTVbUrQwzZJq6+2Mmi4GuHsfJ8ckQTkZkEB046WPnadxVsrkxwRGR7LhsFZq98V9xeDYyTT
jyl4u/va9XfqV47AV/INV2gxSNj+/JU/Q5DVnnqAIs878qdy6+cTEK0RnJfaqAPh86baW+oephVt
xo/fXZO5tmqjMpTVsUA0ELOXoHHDXe7Wj+q3t40F44PapbTDLlTjFyQEjpRGVEc9fmvDqiOWGqsV
gT/4D+Q3Skxd+7GhBIf8r6DY9nmfsqVQ2TH2dO+AP+jEWv/YaDIn/fOm2lP3Le5rXSYdyUMj+uNP
46HaS4kEw0Tl4cL7kWD9mfr8eZ868gTgX50Taz/AnOATZR5rx3LZKQuN2iijzke4tbo9xhUtyLh+
H2WI+sdv93GOKtWg2qWBx9CWzpvPH06EGuHPf/UbWj3RaqPoD+q3gdnIOftx5n7sO0lFyJDZbtUP
8/kTqV/sp/tE4ZNpQnT9+vNshV9A0Ln67dTZqx4xtSjY1vgDDZUorE7epuUbULdb5NBcfQaRH5n2
reLP2HJ1KiFtqy/UnjqN1J4R0pNtTXuvxL0tvEUaKGsse9O+lfnltsw7V499PEHeV4a0SAcyfrFw
MB4SS4RP88feT/dpTR1uENTZK9sjiYJrYxeTgxED3YqW5uSTtKCsuZYMK1d7BYEM28VvflU/oXJd
ff6iH1H56nYVF+6hJS5AnYLqlCzbKNK3YUjNjfAqQr3SITw0hsdP8zHOkuhSJx+nJFItbBXkRqxV
LrnbIjundhRtP7yR+ciUT72osozbAhXATv3QheLcqbNVbQJFzGvqgIO3T1mByLPSR4oIcljtft5u
PVfDsqoz8VRQ149fWP7MlRyzdXVnPnTaPu0SFMK/D8+qLqpuqj21UeO2ui8onVVAUffwOVwST4Zo
SI2cH7u8/2vhhzBV0tbe+fIik8uhxp3Tkl6L+giTNUHg+3jMDBvUwPIZEzWm/KB21UPMw357rboZ
mjqcaNPV8HZXUfQWIKXbh/Ij0TYqL9Te5+av7iOJgFH08zkhEQq/3f7p6RNrFZTU0Xd1Pz50XheE
+slxrHj/h5f9G/88Ild3s2BXW8Xyb1Wv0DPxRYwAvdWtcuoQf4F9NprumzHKy1FhcPooLrfaqJzq
z/s+sN2mtPY2pthPY3aiApfvLVf+FuoV4Sw54Ool6sV/9TbqgT+8xp/F1kmsy0J++Kixng0iDonB
4sr48XYfzx1URrzHt2FYQwqygcfVRmVjfzw6LDZELg4Uza4YJlo6ZdhydWLcECCNR2Ky5+3QlwVN
XYOkdlfar+PIY1pApv4iL+6G3HwApStLxu93Mol/uS/l3EDxpGs1S1Cx/bQSXxosXlslfkbIG+y8
aryscU4zPYEy1uRxUFzOkgfAIIPV/8dG3fTUyKvuTCRXYJKEgVhebT82H2JvebtSWAIPQIEtSQV0
qr8RONZs+buZvP/Qfqub8BLJ8kgKhOHwD2ZJQrDlyDNIOsLAbFV9FnXXJyU7TOAqDAAWOoVaaKXO
LpKzhFheGj3JZMDyT9C+nFtoXBhY6slroC45Dr0kOhA/ytinYthneWFVe62kQPQciHIAdTL91ZE8
il4yIlq5UXsGqGdbgmU7OfRO8qlqr4GFAw0NWbR0ZeDnorE9mkj/DDliq9ujnVFUQu9ko0YvDyqJ
XjGXc9OxGSWDl46cCIyLcrK4yOHmY093wgt8E3QKgGgk8nOSe9fAVmCvlrQNxKrnRAE4zHMgeRzq
g6sN4iNcMJLbQZoeaHAF89DlhKJUiA+i2JaVJ7kfiYyeH0GBRFQA90s2kp6gpPikPt3UTjntPui5
MrLfWQrGU5Xej+SQC7IdXNaSQKIi+nWFJVG7ShdYmMhfiz45KLG+woSrPX4jrgufd+qSgkLOJ9FS
8kN8bnLJTVkAqHze5Ug2Ric5K50krlQ2poMJCIt6t0FOKdTe5yaUR2YHyKWXRBf1RpnCvKhdd5Lw
FxuSgdXAg+lQ6Q+nYIASE+GbcSQ8Rm2UpDMCKmNJuowOhAJBg3xUK6HPeGBoAvnTqKPNU5AadRsF
NLyaCNUbP671xQRrUyjAjTr41IZOCrzSHBQOxb56a1Lm5K0B5SwF+PFaAnV8XCQXum4D1Pm8nYf1
SNAW8bw/7AqlgvNAREaKqe6NY4xPnlN8LYp6uAhkIEMoXeTq5j/dlzRrzYcMlI/0VCAF1ZIZ1AdE
idD8Zl5DoQiskC/5QoskDXUgh8hITeiQQyGKCHtHSgqZSEhGUSVpRbPkFjWSYGTkd7MkGtmgjTBy
3VeSdUTSycNCls4BpiWpjQCRTElGGkEkkcyr35BnUl7iD6yAKDHdTs69TKydMKwYgJYSSVxCGdqh
vrfXmWfdYE7RnzzJZ0olqakF2ZRIdtMoOos2prgYJddpkoSnBtRTKplPtaQ/VWCgBssNDmMtZwuj
s4tDfdqQfUOPlOXH3Cb1wRURCTKjhWgdfefRbrOrIjC0rea3xd6mYbdya7c/dn2P3iCGvIgD+yoU
y2US9xql4Pl5hJ26Jn5wXhdiJGxXMq9MsvCPYNquqWzVJxym9Unt9cCyWisfdk7dVpdWpCa5ubVO
NXwkqGf69SKJW3WPU61wavh/IbnOWhDYuJPt+CrL8IwZktuV41qQHC8kA+UhkWyvAkPAMiDwQD36
gJzII8gty4n4Ip7GlnSwUHLCUgkMA7NDGQQXl5Po9boBKzZLvpgpSWNEExIJaZsJQl04ZDAQz5Yk
k4naoP1IbQYuR0ap8NaptIfMt0haAgphSL4Zvc+vDsAzlBsjOk4AtZKFZvdsAqwoG4vESRtgWgkJ
poSf5i2Q1GqQao5kqwWSsmaDW5skd62WBLZJuiAIpfC2CXi20p6aFREFKAmprM+J/uaCcitBulWK
7SYpb7NPQD4eOsvtz4XkwPnWaO4amVq+ZMld7UKLsyQ3LmghyBXOpN+2mMAbSZdbJGcun3Gwe1wp
1ikQuqELodH5sFkln46QKWfvgKyzJbtOSIpdqc8Q6vNyucSQ0+N4gnZnSe5dJQl4OSi8BSTekB1o
UpKcIwvSWvKuG4Tl4UWAoid5ei3pvSB7y7MlWXu9pO5Vkr+Hpzi6mjSs224sHIrRcPo6SeyLQfd1
kuGXSppfygJz5XGp7VOMfY1k/k0dSbYmGMDY6rpDWGBHdKALWiWuhSA2tkiz/M0kOYIFQMEAsKAv
CYO110GHQyuVAh+sJIWwNKzuf7p3/1b3zgRZYf1d9+7mvSjaORu+FPGfune/vfB3RIf9i0sEoE2Q
pGHpHn26H907T//FMciL42HTBbUhNUK/d+/MX7jL9XTdtMhHsBw0AL8jOvxfBO02VxggPBRX/b/V
vWMJ8pNSCSKqbVnC0E1b0MLz+AP/qNLJcqslAVWfD1NW3Y8JZbYgT+7teS5xfawxofu7UDOuqQBR
gdZdxOCm3e5kEhRBWQ6WAZHdVZi4WxR+SzfapKR1CHOxj29zJtykDLDGc7NhuixFezv6FAFyras2
U4TszaM1Fl3mg4udOqD2nPf83wrJ/iVGcsL+tfON5yLArR5A/ViVtuSNZinGXwvyThZ1F/ZVnTnB
TfmWNEN8bNJSmuZszmMf7w2+kK2d4UfGKp1s2ppcfTvtvf2MJGLdpuEzonRjlWlOf0HoYszA4ian
vu0eIVTGSVPtZ3/YR10yHEJTvEZBj9u/a7kUhd+xNOxbywi20VxTGqtwuJYGkyeTAquWZRdYOee1
kIFi+cDVq6a1s2sZ61Z6QaU6jAuTkARbXwW9gYQtYrGsa1N6FGbzZs3xd1wHxPmTD+8KspoBYMIy
n3EWDpl3zAcQ57FrnkWQBdTgvOQY2+gLrPM4dTQBCRwooiGmwOjjMiMwYIN5yYMgjrtW+H19XEyd
UA8/ja/maMaB7PsXpTucSY3pTob71kZtekkJ4gyXQJxdwWVpStp+2+Dw2jfZiD2XLMXNMIl0ZylN
HjGRYq47Kr8ZV2b0kOtBtz2uYw7RXUn8bJvYnKJp7shMxbwaV1ELWBVZwyIIqlyq09CMiBQqGmfk
z3tEGeha9zUwUH9MAHmnxb3ufQE2U0JjBbl4Gw1PK7PP7rxksMHJdr52ylLBqcwrH5/7VNqvwsiJ
EQ2ry6nyq5OGQsrHKHYAgZARoevtSeCcH3ChMJxPAFbT0T/Ni4M3MoXdEXoCm17wiJeMpJ5SkM5v
RzktLGu1w/msY7+PMFi6y0CLuiZrwLWHQ+6Z06HPStrWrJ73dfStySAax0G1yvHl7A0BiL6AjUwE
wjqdaMc1XAzyMLTuOg8diyaOyYKcyUz6y6INuRCPU0W+Q2Yg+ydjze84ToKML06W9TeuHd6Qv7iA
gTf741IBZkkG8WsXRelBR7Szgj5BJk7d0Znu9JfJj3HOmbRaKcyfdVF/G4uAl0ztve9ysQrb4Ndc
Gy9zvbjHiMwRV8Rn20NuN+JrKdKUiCp0ABtjsMgAzu7bRW83hA4vm75tjk2AxBXBcLsvZ/dcfokx
ba4G5Ear2bxHNwWErRhhBXg73YDQ7ZpQYuc83Gdx8BCO2rsX0yNJJ1rVljPTfTb3ok7vCROot3mn
t+vKKL7n5MKxFMGjuQQWx0ugr1D9e0bYXDpeR4ulMSQQgHFrLtoTf6x1y7f8FgMYKovYWKME62nB
i7dalHsY5fW15fsPjdFcto1N+1U4CTKevDt16SORM5djoO/taiGCgxjy2/RXYxq+paDbVsvUd5uZ
5K0o1lkc0koneohE9QTvIg6MJXkJasNZhw5RhuuoWCrCmjwmKCaEC9c+BR55O9iwuPSnJBrOtf1m
uXgzWDbg5Rnq/Sho32DPz3asQh4Kl+WIIWKHSEcoIrqNB3kqCeNHtBbXYAv6OGQumuGkL53bxgqH
KwrjmFsdBiMsAoTlAVbF2UZgBykSfvFIJ80n0b/eV/4JrcA+wgH2/9g7j+3GtS3L/kv2UQPeNKpD
b+RDLtTBiJBC8N7j63Oew/suVMr7amT2swMBIAmRBAgc7L3WXHD6wrXl7XFn6Ae00xvS1JFUudWr
5Q4gBFKj2gOsRd1gvBQp7tx26iI0qlN4GAxMuJZm1YduTJ77qPc3QxPBbcnjgfoMXvLcWY+t1TzP
Jie6oX1sLVtoPlxh6+F0MWfhua+IVbCN7Bavyb3T60jVGaVz54xCOZ6eyhRVWQRS++F1Tg2X6jhM
vdk9Tn2brDLG3aNK/2kESzwxflyTUc9tonqVQ1c2jRO0Plp5U+sTlxAU14lNm6i13itxusZ5tPGm
jO5f5rwrnnUAlePvFT3j+K1V2DAtAD5sN6DLhpNC7NPsWB9mBqHUclAf+LGyrR3U4PYM+7uIfs+t
QSpDlL+0WxqdiO2cHDyxBtqCqLrWt92jf3A69bfaR6QUkd+izCbB2CUtYqQCK5gXRyrbsOIIuIf5
sTEC47Oy8+fE4oQx1Z62Iut9DSMFiYDrazQT8api37325+RBL6AqzC0kSuK8fxh6hJwOC/5UET6k
5PyOGYjse1RFVMTpRzd4Mudu2llClwNho6jA4JYZmjhwm1vakm3v31e1vzMzHbmdx0EEBwlN/U/Y
jCRi4vXcBWEXo9foj606TNSCtHZr2fZqSPH0F9jV8U/NO6tVRkAQ/XF2XX1nIC6l+mtihd64zK+j
nO84sIs9nqxibfvBPW64Y86thRmW92M6H4uYQ45OY7oO/eitVy3rOoBBEncAibD05+saKOaqGnFL
esZNBn5MaRJuLWAXrmYP5pQnnGzeMLy7fRULn7ke+7+CyXnyJtyzRlVvAyvjHp8ooaSa3hN6qhuK
aRG7Z9hrnrlpg+R98JxjZ2f2urJeosl9t8KMPO/6mf4vxtv2TjOHl6Cfp01cNbdKfMVJwRc3defW
jsFFUCUk+4TQdoDcZr1SbOO6ChL7CN4mAznVbnPOBbi2Qhw17bRtfUwnjDb2aekfhe4EPiodq8EW
zeTfJJZnqOQVkeqCj/1KKyuGI2aw6/QYAmVr3BZ9/5xMGRqJ0b0OWg6u1jCuCwBv+3jMcdHG+jEo
ipe6oylQc3ZbO4UDZq158jxIj8aUfOhjhXtdwduU909zDAMthjqA6rPdDKOjn4N22nNwb90Q22NV
kk02dIxXsE9QV33II2LKqupD6W3uu/IRbjuhrB5UjdR9NEXGDr+5va9OQLdwf3N/RFB4Uu8i7qkY
W5VGDbAZX9qqs+negn9GRZA/BUQXGgeu7MF26QoOrZURTZAV2yRpueAOCLE6v0qPvqjc0PD/OpHr
ZEayfIADgCEnMQKcwCkWy+bB0kGoVX6y0NcnUdmSrRXu76jLy2V+nOkRgfcqq7Lm0uibexsHBx2A
FXqh6RiXP7KkM4E21TALBXpRthjlRCb/yjn5gFUOZDuJD6LIyp5MgJVNFEkDnVrSPkww4nK9K4qB
ck5O5DOarnqHw4fZVjy4xA/LbVy2uWxOK2l8nsspKSEE/J5j2zgVPVlCqndEgZzsSyXBP5qTAp75
kXmST3BA6u0j1z86S1fHvRQk/+7A+l3cETGpIkcSLflaFLlr2YuVs3LlMvm2TvaJvq3zI4D6DSTX
b+uXRdePSEGLsYkXBSfyUMYoi/L70pov7cGZ13LZdKzntCQgQrY/l90ai8pnKmvpcjenUBuIpBe7
He/yc5akPiEUYp3qBMWhAWK3vFjOfdtgLWCd1KwQI4vK+zKR8gDZ4JProobUNTyI00q+BbkpDEUc
Y3KDl9nAt190gooQptNJl405OZfME23utIX2QI3zQ7bpvBTc4DwM/FrtnKbUZJFYTfwpKdUNFj8n
RlBy2W1BUPHqy7z87mObs3lhtf7m0oNrxe6TPTk5t/TpBiFxy9SjPpt0EWT77TIbVJTQUxCmmGAS
PhaEf6lbEBPHidkLpfhFoXWaNm7ETQ0JUIBFPZoGQHCa04Tb+CQX5ZwqFs2euiJgFma9Hn26rrZb
H2vTwSiLn4rnducigkSOBfgwUVe5YzWtzLJ+tKjK0RrY6u301sCoo6I2PmjNlTnVyYMbUSGq/dfa
r9OTowwEvDOU3iVtVe9Kx4+3kUDqmOVjXhjWLnGz+9wog7UV5PE+LCYul5BPxPmSmzk7mgDei5GH
ThnStOgqhRSHiEJLY+KqgH9rwFd6WhzE18D/mh3jREHvpupSjUB7w103tYfsEp8giAPl6ALehwHe
JOehgxih9X52o+sFV0ibfl3rcGtdGnYCPHFajRS3bkEibDAl6edu7H9SPIZKVaYwXIK62capjnUo
mJKTPeSf/MIfTS70mOW5LwOuHx46VSUlsuvgcw0wUNvmDoogJzDbDoDxTua1BxwSUEgN96+PblD4
Yy6pazA39LeyQ6IjJp1jbjURtuaXfuogjrmpr7m0yFnZN5Vz354j18kO6vK8orF/1rVbrmvDu5aP
pZdes2i5zr3b7YoRI4dQnc1CV6aJiVy8TLgtWXtpwnW+o6EVczuDhGau7GOo7u1yJPXTQ/VZ2fTw
AEfejerc7+SGZCdQztUJOcVJPY9Hm9A2sX35mE/NftMricANs64St/jqZJ/lg53oIy6bWBZRmEwr
LGBoa6X2LfFDHIkBggghjSqlfFDOLpMUKMF+sAcg9NBcTCvHpCuPf5ee2QRfU9yCapd1ywNyTk7s
2huQuuRBue9yB7sPvx05gSD9S29ilRPJv1aVTWmuNcZ5q1J8X/J7QcMGU843z6WUc+CfvQJvA6hO
7AK5S2zZK5f7NcgKjwqq6JLr4tKjIlIi9GFc16qin+Rk6grjpIcU8PsaFVHvOfC3BKimhkNwGuJS
Rwc8XQhUjMsREol2NNjNv+aWdWBC3bU+6B5ZjyQuBaLTmIvLL/ZH8ZGT+lw5NvI7GgxFFkXEVIBp
ihhEDtO17HzqUmAhzsnk20ExVIZDILqGJn3fvdXrB25cg23NT2PFTQ4yIfleZilKKMR7k2+mHrBJ
FbkabuR/B/Nv7YrSuDFE1zFOlYZ4p7cpHjqYm8gYheJMtvF0O6p3KEDuDfEJZWR1HSdBe5bLYzoW
M5kNXryNxwA79ZoMXCzQ8wTdux6PbvJn6Q7HrWdmh05cEdRMqZtzEE/F3lPTk2z1yUmDjQzPH1+3
5HfJF8sHOktoWVN5/YjltEtqcGT4IVdfniU2vvxH+b/ky//tOleGSi9bkHPydcu6ZXHZzPL2lnVx
xY/VD6iZNQ6W8GXL8smOVKZc3vvymjB1MV5q+nZZdXmKgr2FcyQ2JEllAZ/Un3DH27uyTm5lJHkx
0R7puPRyi/+vHjDFq7Cga8avXa4s5vFpaNsQ801sQ6QIALfSEEV3H8EnNbSVKg8ZeeTK42SZjI57
A42THsccgzwa7mNDdJSJwjkRmDghwaExMOcZ9sa8QIPXiutwKZVMmng/8k2odf9j0O1857oTAg0j
O0h5giPy4l23JOcrI1ePj1DUbXtCyBodQ7ipDo0zPz4CuW5P2NruNKCBGGcRQrR/Sxy4itOaH2ar
3ddaynmJrPeozT5rgWX5X1vQf8cWpBu2wDH8e1vQDbvln2xBf71wsQVZGHgsR9dM6QuiRfDVFoRR
yFN1y3X488UW5P0fVVVJHzYB/KiW6mAm+pctCMcQTmXD4WUwIwAG/I8aC47x/zYWTNdzTAOPkc47
tET345sFmpZI2QDu0q8MfCxcSuWEbA5Uri3Cci4q+l4XPyoptOglB35ZlitbNUBcBz6ePjKj0KnG
87NGDNJnpnYEaS7OXrWwPg6TQZmnG+ctaRBIIij9cuORCMpbqMBxZkwiJ4PUGkdCdgytRgoUGB6h
SJYyGrlsoVc2hHC5ExLmChIIkPUHhOIUUcPsOSXpCC/Igxqk6iHvb8ZSm6FYR1sbB+LR72+pE42b
PAaYSYjnE7r9x0wduqthQKU96Fuq7iQncM+1i4kK3zgBRPzAdO8HwoBNP6RfMpN2nGDwrbypJTG8
6LArmyhetGwTTBVNPiKK4ENW7wbeRSrQzh3jwFeiYB+aKrif1PYltSpno1sYi4003iIP4AyVcduo
RJSjbAu5SN6QKxV5n/a4yWq0S2AuClZAAM3L9pqgYOFNukYqQ2t9tl6qbLoFpnyvwY6wSjtlkMhQ
mNNNrvtknKsPNqjQnUuunYeIgHY0ObjBsCKxhhQFNtiGzQs25ZMZASlGMwXGN2twK4l8osCbiCcv
iZzBZkP9rKfcnD8UoEfX4AhoIdMPR/MVtvlbKTCkwC2zdWLT+TC0+RxG9c/SdR8JzfzB+OXObajn
hBr1GEpzwRAfvMy+JkGU7z0Ghl7d6wplFxqvidmv57E8D5hHGSNXH1WLF6Uw8g+qJGMB4zid/S1Z
chBIhvdhIEnAwJaUicyIZB/CfQdkjzjeIrskokCCY0CNRH3DXyWOfUTsNa4aLUQ2mVv+tjCrT52W
H1i5ed6H3UQt9t5z9Nu01f5YKXsrLR+znsFLm0/ETITWJ3rqNRjzc9wGFBmdFmbXwLl95kOTUbTx
YCWsJqfjwKvDt2iooNg5xbSr9dbYOQV14dRZD4P3u+ROZFMP9W2evw4qOi8PhNla43hYkaH7Q3sB
dlQJORHNJdPeqb1/Red/J46nEqFUoboACadmBV415GqR3kXpMR+UWyhWoMQIUHDsW70nFdiYLTwv
EXUwcFIYfqaPWRtvUpsRXtDGoJ1Udd/SAl93UMJ6Lbuvx4kYPjV55v7shWbVTduBRe8oBsGMsGg6
UFBXSv3DbNU7pTs5rQYTL2EgX7rxwTL0hITpsOCAgB9alk/WYH90RUMoYkbRtfeBqNKkcFX4NRY+
em8ebw3Xhak/FBXd+YiB/7CuKpuY7ca8yx1qRlXq31hpdchIJaq8HHNbcqiNhkLZBLeAWmrtto9D
Qgcs9bKtmXMk2zomqNzGmd4GoEgwZoCLTQvC69syPtQ/ht5lJ2PtMZF0DRPuZsy99P5t2gZWcN+O
xnlO1XMIr4kvFU2DunYTkvuoT3zyD35mkXmnhBW6gTr6TaTWUe0zUIn1D9+OqSDDi24G++Aq5FHR
xOqSYxn1tOX8+CqqAogem77b44TBriE+T2MF7CidQqhhEhilmwDrkYyio6ALluTxbaO5/SaoPuNW
ARhxQ3rlY1urD14ACrLV+E33sXHXhdcp1QrciM29bUTPeAewkADprdruOIjypFoMd3o+PTgQW7hK
cHjFb71BOjD5I5+NS8V+JuScUuZ4tlP1h0dNEZIKai+YCH9U6waZFKGK7m2TRn98jT4JPr0HsCUh
b7J91AqjW5kToGaPaOVtCCjdnbmkhJ3/ow/798YoHtSyfxtL3qQx5zemPtEtJIqKT76hIX4XevmR
Xne+dbrsl/Q2Dsam182ngvJfY3J7QjhPpaH/p3n74HMRcIiyJVH3cRiqPbEPn2OQo52ad4pettuO
W6p1CwtuTV/HibyNk3YYIqGixiSQ6sUNln0yUiyRppc/qWxed514q/o4uBKDHLLM3tZ+t6/mtfdu
x5wrOrz0rvU+T+a4JS6JjUTA6xgibq1c2Ljn3F21s3lDHPk5SHMRDvfiR+ofxxfJsyZ8mNnsKAY7
V77e77xxODsT7ZU+m+8ivwMbXm9NwXrWrRJTOwkOevorHHaqGjyowjWetVeGQcs4uzMznyQ6iiOM
ma1t3Xlkf8L2bzVCBPL7tE//gJiF0Aq42uvHX64xqht3LO5o56wj8esa52pHJ1mkboV/Zgt41sC9
sA+Qhc4zxs2JEALlzW5AUyWNB7iLm49g6Dc4Brs145UbN/ff+3ymY6/hAsvn360ePI9j9BC48H36
GMBwVxmHCMoRNwnqa+7TTCV1mIgxdzqOlUG+vUM8alVfjUpyN4UMJwYfXT8n+VzxN6E97FVrftCy
jgYOzX4g3tD66SS0iXlNFczdxC2JUwz2y0GDmeK8jGMdrsXRDhlQ2zcuuFluvAjU038GA5wXYlp/
Z0Z93w8E2kUxVM3XPFQPzjT+8cZ2qxCcART8qdSsH/kIu5SQwJ8xxN397A6nZjaIESNbtCATkKIN
XTlCcVrvoDUufOyxuDcK/cGcw7ML6WGF0Itb12Tn1fadptdkePAkN3/0iIiB+vbLHPRcEOCfy5kD
USU/AYDpuaGDjiiq5HxH+BQYBNHcK+ikzWA3covjpgerU/ttD24YEZOb0gccMMURkh1RwOPIzQm+
v2JIsR4KlasbR4hh1vsAt6pdmidbNU/oOpCQRPOTN2Zn7pZL9vjPSEOoEc/2R5iQ5e7QKYgH5TcG
d8LqsPfGoXcc0DK0KWzlpkrf2sFS90UJP6Ix9n0yuGtVJfh4CMCNmF6unyNL33QdWSGYIB5t4CMb
O6t+GWb8mE8ikLyu/hgT7Bu3ejIS1dvG5UDUc5peAZrTVz45nKNqPBU9P9ewdJ+5A7NKXHY9uhHc
ti/0vcOtFdY/dTe9nWxk8EERP9iZj0CoVrfkuHAJwuVUTzCtCDOJTH8dqUgzyTVcGdn42yhx5uqB
elMav2fUdOaQPmoeoFLnZ3YDqo+xAEBRYFucETOzeXRNKdpTXxSFvq/RcyT4xDz0DS9RC/dlLPEg
GpqzUklpXnHGPJnmyC1tN8CfB3AKBvOH5pbvlndneOrbYLkfTUjSTNMMV0nj6ivPBFOIwo9q4hNR
R1CjQ/WucUp1FdPHdY2wpu2I0kfFZK4ko74a3eAWWCNQuGOnRoyPkuBnaiRgW4NfVTLfhEb80Orx
DUE8184EXpUkxbPR0CJuqGvP0NQaHXGMHY7PU05UVTZXP2bXeMsV+1xY1CC1NP3RpfZVofEZm9Ev
1pGCaHK4G4rgBfkz+eBJCOzH4LwrdEZzvlFy8xF4CUIMG9SXB8Azj8ZXeqaYI9vyzmdgzUchgG6y
a3pVMRehMLgtLHAzKO08/WClcEw1YuHhSwWZw0XLnd4pl6/VgG5hDZ1kBwaVLo91ZkSumJlLn7Eg
vXXaVYP/CNqmXbutWq58ojFVj3rsHNIrcfr7woBQGyNDANmdPgi4I83HgH8g4qMJB/kVmOGjjemd
DETfWFt0NYnGKl4STZCzq3ekkA+xApw8TcNfozu8OmH/AXHzj07ll5H2b6QSBCupfFehD/0XsuAq
7WCDoFbqzTY+QKt/0PRsP1nDlVaDGNPxTE5B/UYWgMu4gwZbsQe1VTZxfIgj51WPs7NfVZ9hyyV2
0tK3QXc3luYegBsjitSTe60rvbVbu+9hS1FMzYdrTU1uPa0nozK0f7cpwpTcofWXiAveuOY6XnQi
RW6oReRadsTvQ8KwWnH5x8BfuL+N2A9FruGeE+6YAUvQyFFJVJPxf9c4hJmM75xwHozQoiV+P4Bp
TUgXyVvKegUM/iKK6fcn1T20X4/ONHSxkGhFK34azfxxCgIu/2s/I3oYc2jAzQYcuFBgeJXYPDMg
2NWdZa0qawSZhH60IE96Dp1bJB+3OsFIiDIa0NwjN0GNvY7cbNfr3VVVDD904P4EyRSHbtY3ruph
mZweGgMtXN1Vd9OgPaulC8MuvlJim/MLvLGVC6+L3LNV2tgcvCiKBkU/9hG/KRQ9AGW1e9rN+3pE
qJ7M0VWYc4aqvGddI3+5aGAKGRFBO6pj3tYGKLgWg78Tbm0XjZHfoysZskPsZOfRf4wHk1DxVIxq
TVKj7ZgLYARISYmuUemEOxKfsfcXBERMnKM8muIr/6c/aO0RbT547xBnzaOiElufw+haNRNQbTu7
MoQEyM+cJ8MMn130XsXg3JR8r0HZrcmj+NOBRdSq/irXUXv1f6LQ/wjm4dVzrN9daD8HJuNtzz1x
/31nls4nUrx77I3Q0aNyP8JJWkP/RcRAtIhmvROgetS08aqObuFStlviifduAQcg9fea0R0qncHC
mIEC6Iap2EboTODolo9NhX83htOT5NzUeipBVrOT/soIk+fHOSrc8YU/w/rWTMhdDkou854SXrUR
sonZaLbeFP6JXXPXBY8W1z3d3r530vdlRs6BXJSVbKjKCen2lBnkbExI9sq2tWgrFzNUNWHJsQ7n
coLxVhLO6k+C2I+t59KcC27DCJNRmyPt88ryQ74uHREvlzUGQU/2fuXKi8tOlIItuw4u/0+uG0u9
28fo0Kc1iXaXTq9sCPe9BrWZYAHCaPT619IfRo6x7+q86Te5HaM+qgasAjPqzfUEAHErPbaBh2cf
2lLw1g+UJz1ZbbVFMmKbND+kEdRO3FuYSOQsX4oxQ5QcrQGHtijQwGRssbISFCBthPLT5uJzWRYB
BEg2slMrajFyrpRWRDkrzYNWqBNXz0ErO9TfXYOFEuSbRNlX4K+4eA9IO+RnSxvFRLIq6j2XWflq
Z8JjxK+W9vNlFnHU1s7t6CD/39g0cBwbMax7IZHntLTSh0hBJm6JUA6SK07yW0larvlNiyBu2Sfy
FXJPyHWXw0Euy4mRkhZA+umhokfcDt2D/CqEeikBh8KBsBwN8pF6HLj79NIZDRLWZ/kmddk6a4NC
Z7RNuWOyqt/t2GxdfJmX79fMnR40i2nsMs+3OOoogeTtMTBQkc3FvGn16YET7F+poFlsY+SBI3Fp
+RK3kR8we3c27tC8+C//+Mt7kLNAYjEz6KEA6fMWL3svCuHJg+PQaUPRJZDm064mA9Zu6FY9pCm0
XvlVXczAX341ru7AApJf3vdvEMX/DXFGrjI3OyPMoUzHbviGf1D9IvfA+HTSHTfnGsdRJd9SofZ3
8Kl7YjV4Lz0hgqk9q7tStXr6KRk/9EFXdpenip+1fKXcXf92ndeVMyiyMNnIIwHQJ7UE0jvkWybl
HjMNFOjl8BFPsKuZJ5gMi8tgAjCGBXbsrIHYc5rcROPiO4kPF6fsv/2/olXvh2a59nKDhE3RcZP/
Ur7bOb4mGY/UW6OwSZiS5xX5iWWZczm6xLrCMbfijGTps7P1nWrYhU56993Ivfxavxyil1l5eM6U
QQ+eqIOIL1uuatrQ2ivPbZPvLns1r4Jmj1f2uPzC5ceTL5Hr5GIgjkK173d0pfianGgnHzPlwS6f
sbz++yEol+Vek3OX18jly+y3x+Xit3WXw7aUvWT5UJExisKtcwT/DKxNP2hQrNdqj4BNfk7dw74X
6A3NW3KlmgAnMTwIuccHG8Sd7dzmc3vv4F7zC3iJqaBTFcSJJPe5axyGujtbotlIrfGehJ+iGbsV
loCWGhGJaQdDUTdlpaDNm2jLyEkhaC5oUm2S9cRKJ3V1shrVAORuAWdp1sk8dPMeVTsy7JTCDs//
59nc9YF1uPqPJC1nCLGPkxmH50FM/GjgKiCXfd2G9i5nO72uD1EtCMcj8bOeZQdn+UAQcKGwabvb
GWdo2eeVE9kHXhaXdV8c1JdZ+dDFXb08X778nx9fthyNDu03RNHjlUV/are8/MvmLrOyN/1l7WXT
X1Ysb3DZyj+tW/67fHS0rTe00mhaDFAR3x5cXn/5d7IB/m3zM314ktXbp8vmvtjLxZloefKXt7ps
pqUERvoE91LLv4LOAUtE/QkcChtkImRrX2bHiNBfBKzeofOtlfp3+0U2EeVErpNzsi8jF5sx2XUE
Mu//sYF5aYQHCdKhZsSiQdEc5ZCMdBKokNOX5SQr7TWFKgahUjuQiw8pJwAmGWEE4trq1ZCMC0O7
l50ZS3ZyZcNWFeABSyAIpPe5F1gC2hxQc8QJzhXQgvHS06nkEKIVYAMTwgH3y3SEcsk9kA0d6TtV
O4wjAo8gu7RffKdL/pW0oSKGeMsEbkE6u6VCQM4xktgPAs9gC1ADVtFoF3BrI6QVKlmY9I9p/xMz
6grqQ/n33Ld1da063IUOGTUNOljStiwng7AsX9bF6rjHnbZWZU8Wh3NveuY+rBhLiv0pfcxyTtqa
l3XkJwgrLFS2aYqRCEoIhiXkVuPsMRCWe1gu27X+7BeFv5XtNdltg4iJtFK2qJfu20RDfM3dNRVj
Ma6TPnU5J/f0t3WGGD9y7/Mey0HxpQN3mZc7us+pqbWut5a7U+7ipSNnS2f7ZVlcsGwkIOiPqotf
OZJiPNmXmyRhRrqLE8glfQTCRO7Bi4td7kK5LCexAKAojFU7yUSZQ/AoNmd56WOXjna/JwaXm8FQ
wAPimNy29Em6idO+LYYzXJ72ONk/pZtYGtqXyT+towJzUCIYMIuvXVqLW8GKaYQ1Xi5eJsICHgu6
DGGr5gYPSHuaQQgGXnmkBmmhS+xfLUk7kfspkLtIznacQnxMtzutEQSkZU/IHbPsnbDWuEl1iE2V
u2CZOGKkvCxefpStjWoW+I7cDXIH/dOuuig/BMsnoNwld0opMD+C9yN/aZddJH95riAD5YIRJAEB
vaioT/CDEokSku55MTo/WogcDIkcioAP+YJCNAgmgNT0pBJSJJcvs14AxUgVPKNJfIXSSn/5vv9e
1CQLidBb+WuJYgARTeK+yBOk/MV40wgOXM5efkuFHR1tMGyETQsAU+aOa9SDMVHIyINCQWqChuFz
VwS9aQTjdGE+yEclCILoZmWLiel5gT5IbsKyKOfkOktwpAYGEPJIk9gERXAk/lda8d+RVhgmTsr/
n7Tiqf0V/sdf9Nbjx//9j79e8JekQlNRR1iq67qUNyzdMBevpqYJ0qrKYA/mqkfPELHD4tUE7w7j
3FY9AKhAX/+WVBiOUFuohmCiWo6r6db/RFKBeAMD6leqvOoSuWPgEVdteuiebXwjqhe4S5CdutO1
rSmU/JKAmwAJsfgyC9+R81ovLhiX2e9PMNM9XWCnI5UpmbN14dASCi1+qIwj95TwaGFCLO4LUpC6
wsQpXUX7fFLuQkcbKHG5V3WtUHL2TS642vxJtnh0l08zPeVpIgeHFJBdUSvkqdGhgDUXwKGridKI
neAmm4UWLox/os9+BdnqUNAZokNpcipDDbDXs67aZY5Her2QuSP5TOArJuqqiYhtWstP4mLtKG7l
rKIV7vxDzgL0T/uzOxcD1OMWOwxny79eIFEfl6/iy2bkq758SwsQBG0y6Yyztu/isFcv1xgtQRL5
Kq8sfjekO5MCrqRgLFcceQFaACvygWWdObRcZeXKywhEzn6/dMmXf7uSLf8GiwzbkMv/ZXb5T//2
HS3bBepjHacILSHssb+QjnKuF4tybnmgSdDuLItyLrAENEfOLi+ROEe5Tr5ELgK2DddqhAH2n56s
WfaMGEj80y9bvKyVL7e460BaLnS2kQPCvgrxf7Dw7T0t/09u69u/kouhOCgU3ew3y2uxzCNcl8vY
bfU16F30r4R/MoaU00gMSLhb4uiUs5LvSW+JrLO62MtVlyfmosiyPOWyDfnsy5PEw8vil4cTWWGT
8NHLrHzWt83JxX//sPwXX95lIOqRoRcVuJ2ESphOQn5C9v7XO6zkgMsblHJTi5rWZbkQQ2v5JPl0
uQiKJz4ND3KtXLFsaabTJSi7bJkkK9iOf0/kEyGWg6hZXuMqVJm6TKcZhxzLINaLAXAO9g4qxb9m
Oz+vT5nASsnHCeNJNqXlqRh5IMFaWkKDvnOgHisKvWHzPrMs66gJv4AvBNF51Fw5U6/snFaZDnM0
rktpS3FF7eQyi4IKeg7fJvZiUZW5zMq1YeuczTgI93JJTuQL5fOWxS+blCvlw/KJy+vkOl9PKJHH
ebirghn0bp8Vv/upIv/Ur8+zEEKreWqixQKY6aft22KQMJqRk3ohT+0wwVG2Z3WJq6VucY0RRziI
YEITCDBZm+oGpvzNbFaPsmJ5KRjKGgqJYHXWTEdZNJLFCjm3TOS63DbKDfRLIMvi+7hUdLOKLFwF
uJaJiYvrhGZDM66MfRBio5K+qdTWql00a49RNnI/4waNevJ7/9GzrXtcn2SVC91pG9XGCl1StJGL
BIGszJZPofddvJ7GZIahNMDOQ3RWwC3GMiStJdJp4uBzEzaxXSvq5Fr3bBn9L8MlKDhrguoc5V15
9hpuUehfcIVQDX83avMPP3UJ6+7UQyXuwij/Q5IS4C4517i1eXB0mh9iXOdGRFpYdsMtk7D3SLpe
U7ooveXssjLq1VuD279LUXGpcsq5ZVJPirYzMpNkNX5IcpKIew4n144exh5gLLaqnpTgtlJh2tm1
XW6UUpAfp6zR1nbQNGtFpTZfd3ckwmA4FAerISbL4besq1KC253eRInnqER9FCkRFvwKysngM0vh
/7Is5yodoviKe9zp4OJ/Z9Q5nhL0Mexho+SEl4e4XeRy6PLQWNGDhaEF2MZ0WnPb+CBeoQeRNukO
CiSU2SS2Sc5yr+Z1jX4M55nU3to8kRaL9g6PzyoIaCeHuYdAUoMmKyZVdzQHmE24jNxTWzfuqTFQ
kkVuXq/IIQpoptOKQRfJ3dsmHLdYCMpxhT25jw7adN/Eu+kHNWcjPDY/xjc33Hf+ymW0n6/n5/Sg
fBbhPsDqkgFmh62wTj4imop3Ub8vg9cuY1ubWj1M3ev23ShvKgRrzUEPN2q47Ud9vSUVbYt7ziKp
caLl4xJLfxOod9q0rcyPzv8FQ4BNA2kyvLWWb9Nx0z6Tf1kDfA1/ZcZVF9GbOLnjuXMJftvBq469
jV2QBXjM5j+6vo2tYVWGp2jYWcGxF9AHTHIQB9a92+8G88k2geocDePcBy/OH7s8TtYTUWKIQGvt
UMfXhf0cGvsqvfLDLZ18gaYniDW8rtVjqR4gxTfttujXZrgnB3Du4E8b+4avU1dWDScck7cVXWvV
uvNgBiPZWyufY9msHCQiQ/dajxuq7WzRL29DSBz5LqQI2V1N7gNZHUP3kinNqgvuyvbD7vcI189O
ssGi6vZ7KzrFAC+QvqbHULHWIqaLwNHsFCQPqLDwP/rqTdCfbPdANpPvHoxfQ4ByrqDYdCqTo55c
ZcDuK2KsbwgCb4TElXTWx8h4RpGe3U3BftIZo+5FcfVTT9fqa/3sKqdRPRifsQ1RfN/datdZs1HS
g08GdrjFgF54+3Re98/xGZjRcCtI5k/tdbQxSBdqyVmk/rRKxH3+cTT2ZXjM4pVV/2kdzPRnbOJu
stYi5EA7e75y9d/xzJCa02RH4tmV6t0T6lnYe7feh/Opdu6S7hxHp37mdwGAIoWgm3wWwTNojoDj
6Ez/nO8bPgA5HchHU3JgP2njgwriHKZwmI7hCXNZYGxtdmC/B4thffKbNa2PcCbueQNzw21P2mdR
3+fo/PA2q+IL43tSwLb5LbLoje4goDriSCfp0KjWdk8Y5FrklZ0B6yOHLvIdFA5aaBYijfiaCFqa
54O5dtyz2h60caNelQ+ofjXz0UtPs3ow6TUdM7C29Yase6cgo3471AwdrpwBtH+9wfGbgo26mkHR
b8e38Qn1CAoEb5ta961+BGq36vsrq91N8W7c8zED4nis9NC1x2EmxGSl/Ynf0H3a9LEHOgjqZtAf
huyKIGH1UYcRqvxU8+vIuY1eLVIL5r3dnzSbEfg6++kZp4afQrDPtLuSEBg1epiRbc0mklP1ro6P
KsSLgMx3c0fVGh9kmm2G4awHmx5OqIZT6MQ8CC/g/l2H5+Uqrn+3GfBrCnvaY+fetmhn4wPaWKLk
7A/0t96T266trXFj444LV1jXCw/Q2wkUbUnQ7U98YTQ4YnIo8l2Z7bktKl5xvsPL7oD3I9+oNmyl
UfZxiEFtw3cOx2btXHs3xjnb5wfidpV2R42UmAt0cKuGL8xYj86adxIptHy2PXgah6LJqjx3r5bx
irHfSbftoXvQP3xjm9QH3hqxCyUN6xS7SbnnPZFq6GZXgFHs/2TvPJYbV7v1fC8eG6eQw8ATIjCT
ymmCklpq5Jxx9ecB9Hur3f6Py5679i40AJIQCAJfWOtdz4u7rB08ls9kwNVoq1jH9Ch2IBq9Qr7P
fRsrKIumWII/N5x00Qs/uugyWwis9sI7cmg0nuJmErZNdOk3Vo2mGn71Y/6cnQlAX5HkuO18F0be
jHtF9YbHEhLUDnN3dDWa5IqxA91CSc8k9wX1jDQFcXNWPk4FgmPXEI5WetuH6Ivs7BaAnqRCa9lg
ljyB5LqxniEEWb+KJ+OYqrtxh+znHgVuSe7mdj6CAYDQOD5bjW1Skp47Q4L0HTKEDaw9fhEVQosY
Esmb3trhisSNgameFToJnumMgnn6TiDSNATI84M6U4R6S1Y7ad4xeIRnRNwpJFKl8SOj/QDN4AW1
jTpILe4fuvBhmg+mqW3a1o7iQ5e6hg5z8T6Ifw/Ta68yfWjmTRQ+Z1gf9O1ZDq59ONpQG3rRU4ho
pdvUvBPnDdLjxD/p466nZYkOpYiJ7/tQniTh2CRbrhCu47W5oaqUAnkUoCmhRbTb5IRYlzb9J5bq
8eYavkTqkaMnRyY0oYKEbJMgrniAWrAd7grsF2RnhjUQoxoiXL5FgFm5YMzaD0RlBTCQbdI5DyIG
vrZ+kG3sjD2D6lSH0nK7fMaQXL/BjGuv3iqJN3sYLxynGwDyypu/a2MbCYfhcqcZbjLY4mdJc/CE
rWFki/fGZYhdzlyyeRjC59FyAA9aGHw/qjfmJ3HFc3D+qp8J2GuXGAEtoH50S7ktcMeyQTGC3W60
u8Yhe79DBbuJNqGNXN7T7n5tvkq3+9V4ukON50a+US75Tr6ZaBQYADyqiBODTf4cP4tA/0DIPWt3
vY++D8WdM5auj3Bww79heuatQ+E1/R63kwRIkOPf+Ibby4+Yh5jxFv4TYipK9FF1BaMdkg7fIBls
ey8Y3H3KHQemH9DRW7Mtr5FLuk8UMWS7Y7pUIJmc7aD2Jjc6oIG3obrIGjXpXp9f8KgwbGASH8io
MZKJZbeTPel5r+KK9eYHtnJCF79D2d9chF8wr5Emk4h5J/Phgkm/1XbZrfgYHJKzFdMlgJmx/fgC
xq54LLaoZYDL3ZqvAjNDWtznLHGpJJk/DM4aXgIMWLLc+wJbajs0GbbZ7Is2sRPdNoBdWkSGG+2Z
bAf3GTvER+mBcpj+Xn5qLrmTe/2NdhrDTX+THHVbcbjZvQ4fCy6ajTXxqbn0N/Xe374J8NRP86m6
KIgxbVwe2bRC98zjjQAsoSLhNCKEfADTgiDSQ6wA8eOed6C/2zDTOWle+NruqTNo3icXreXhrXkf
T9lldLRigwGQk5/kQ34K5c3sQaqxSWK4qWNtIENs4jPKwA1vcYpz6lmebMc37R6GT/mQXMoH4SW6
g5T1Hj9Ym/gBceXv6mlwMcnelA4s6PY1eMa1l8KLB6TMyKsWVBB3T7upHcmj13imJePW4Qrjartg
sGzuWIiCtOHDzXxXnxYp7D65CDvNMU7aQ+kYjm/nW+smt4GAvyKfFajWPutoll47W7YpfrBpoUTK
zTf6q6DsoErRubxS/WJvgy2Dkn165HZ4ih/a0/A7uaCkO1XvKEUoHzVexN8v2SW6m1z/d/iaf2Y7
kStBG6MdtWN3xnh6zje0n/eQF2Xb697Ex+hWB71C20IZg8TyQfzKcZG0xdGeHiWSfpsH66N7a2V+
2eRY3QLLflcf69fpQkNIA6m+16/xL9UeLnHgjPfJMTnKj0jib6pb9TFxRZuLuoVathFtnJv4Ax8U
FdD6ePhwgEDbaCdjp9vFIXxZbrqd8Aw7iuatA3bbbqo3ldUzjDZ2jpvsVtrlV7rEQ/XFvVo8ogXb
z8fYax7nY0Ab0z4XaATP9E7J13rft8/xFSQH/488Rc54zPi98FpEsKQfFCS7yCHBseXIBTfRV4t6
5pnXeJiwXtelo8kchUujIpzakKKjfKOgz/iYP+J7wQceZlNvIvWeJFKYsNXEDbo68VH4EM+0y+RC
vXEvUBRzyW/0AyZ8+5EfZLqMn/VrxQx0o3jc7xQXMCT/hVAUWfuTcJ09LFx2BT1SLO0oWRKfBuUl
2Yr7YB/tR+RMm77yZlc5CGfk0pSgGXfZ18TQrnFC65OKhCrYZLClsflLnk1jQ64mvJ3uxK1xnU/d
dJuc6yNDCo2sb7MRXwvbcvudf/MV3Q5cahwpcG2enYGh8iG+Rrfz87g2gGsr4S/+EDgKbZrH4guf
rIVzukHqxweR7yNdp/2gG/wYzqiB1ad2nzvjXmKq9t5eq4P1gTeUINjDHXZ85jtr9Wv4op36q47F
EIJTjDLt5q5v7a62+d37e+MZ1+FrUtoJljS3y/jgTfqo3jjFuASE7ZAQnE7zMx1i/zHzMwIkypfG
mIaNIQIW3TRLkyts5HozHSb3o98xwmOueadcAJ9tAtqK0Kbi+0pbSjf5NmfnYdo2j7iD0rVehzPX
FaiaXbnCsUMneZUPqOw3DIFs6U3cp1T7nSzX3PPgo3K37NKtnHwH8cjRt9ZV3IqXYte2jvYQPIOW
cCbiVbhJ8/AGu4/QKV0NESR92nirnxBx0+HFV857rFx4dTwvo8ds7Lmix/kwPufXdrC1T+lVu5r0
3bFHnc5zecSG8hg2tnUnx+5guF3s0qXJNwwHicNw0z6i+aR5rveDXTvCUbrHOmfLCJUjb29Q+94x
phi+zOXbB4f+WGzRLH71tBO7bNfYlS3tYi++j26TW+2Ye8MdpWa29CxzC+D1gB/OY8+Tecsz6z8R
W+QHVL+UCFG2Kz5N79N7eVM/JHfZpT3hKnIxflnX8MG4l651as97NKbb7GLewnNy4teP2BHuxmPP
46zslv/0cRMC/6pt/Ul+T28EDQ0/fKld1aA7tIUXMd2hSkgYQtmIk1/M8ExPIz41/slsPcbFB/2A
lefWIry7Z75wCzjrwjCTu1Z+BKeVerTTxbAfH4KDSqEY5ZseecPZ+BKnCLzfLRaJ/Ipz6xgP7QNk
1uCgcx/VPLHFnfXMSXwEWwb4eHl7qxwr6RlYoQ5SmBsxP1rDbquIa9VvrYvvfQ1VjKasEyuAPPNj
7LD6PKz7vqNRpgTvYohvmYUQxl3tOb7NVRau9s/muhYsSVd5UAAO/aMHM+EBdCHY58GQ7pMBpEVI
KVflD+VeQZ8K0xIns4GxYB9RGPLWE8wBy+Ytosmql6MdnizBweSpXnQcEbAEyUiKHcVCV5mYPExI
JPTrgqkLpaD6fkXA1AsoYV1rFnjPrAzO6tTw7cyBeIW8wo9fR9KKEb3AQHOZNgUESwqmIpMIpgnv
qc7cOVCIkOSUhs6VRvGJwoR3XtgKk1Ld1CqxwUgn4iAtu8YBB60wlBqsdJMPqdWJvshUN4SMqEsq
CICHjMugHLBlkp6nUmcYtEBriGotKJtYNGwtAUwDRypCx1vAO1FocCvhSqAWg9Q6peHknIA/gWkr
nsfeMKi9mzL4eaQnWmNJj6yr3agT0ohQ8mVrSHcN9K5x3XXNWJN1Q1UdMz/ItvHCoFgXqykJ4Od/
ba77SqGLdnUYeAFOZ4RUFgZ+u4hJ+mWxbq4LsSRw1YMSYKJAHHRdlAL1BO66qvv+bdtBtV7jst+x
WnlGSIZbIUuALsIOb4YStCKqnnGJDE//rGnQ8773rS/8tbm+b/1YIpSkUbJ8epPMgkB385WIzRcu
xja5VRqApONRFelnWqk4Sq0sIwe6pG25+BMtVBI8huHrS8q4jYv5kvn7oQMCK3cKLZFKVLxcslLj
4uywriWmdaQUMHFA0NwUop5jOlARZUT5bfTYQHRX7JIlrxf06jDLcKEqouq4guhPhmx2+++t9QVL
xActCojZ/7Fz/dz39rraj66VG+VRmYm5ajT4ck0QuQ1q4seNtnCbvtfX3esiJ1dJqoTFz+bPqxVe
C2PVp9v1bT/7v4+idAty6uclED63JhXBXlEZCqRVwJb94psbgQKhjKKZEqIM/cYfVZ3LyzO4InEE
taf6XBpfi1SrIfip+5/X1rVgIa2Y8+KPtH5A0atGdNeX1kUlC/xoINeLTVH2kKkX+M76IaLX7Wyv
CJ71nSPljzPi8uVQP3u/t9cPrB9d3xobi/poXf053vc7150/H//5zPfh/347hSq4/oHG+Osj6x8c
DMwsh5qY9s9hft7395n9sf1vz+znT1dakgIxiMk8//Nl/zj7P77d9+r6Sf/nGv/xl75X1zd8f0EL
HzwM44na/pzzf3lN1i9jYCr6rx/vj7/88z3/+jLrYf+3M/j5E/Pb3KqPpOlem6UnWaVCq7HEuvhr
31+b/+4thP+Ja/11GGkV/v68fV37ec962GKV6/685+flf7fv7z+zHuKvw36/x1Dmu5Z8m7fqnr6p
NSs/p2rib+LNKnn6UUX9bH6DZ35UUt8GLevrf3i1FMSaZFPrtv/uEKvO6i+x1br5x9n8l5/7OZP/
82HW9/28ZT3ez75xyYL9f+3R/432SFY1HeXPf411udZfQZH/qT7610f+p/pIwuhZB82iICX6S30k
q/+h6ZqmG6Kkfzs2/6M+0iHF8xq6IFk2NByd/1EfqdJ/AGRT8X42dRW/eNH6f1EfSbDl/1Ifwcnl
FDRZg0qvmaK8+ED/er+DE9v8j/8m/fek6eZk6CzUPv7bKnZdJa5wi0e7GabdRMLLLzryU5UPvo8w
uVonj+YYfQYi8xI8QZhbLwnNn4W5DC586B7oqyUHB9ybVTy4LmoFY9mKxGa8ghBX2cvYloYnjcI5
DTqZpC2Lwlhqu7JYdtqidq2+rva6JBU4b4ILjlNd3+ojU7gsCA2vSXoiOk2W7DoFhxlF/QWky7+B
wNd6rWI95SZ90awBa/eNG91CmDlMNzD8mPPgsem36kUaTTT+DebGkLL2FL58RMBXS38WjoE64Pws
DLn3rUpeW5y1gVjX1idPl8enckAwXBX6Venzcqul2iXpxeSI1iJnxN58+qP/SwwV/TCm4J2KcplJ
o8g6qCYYBJzomcH5nZdLg3YslwVF9wp+O+9DFoA9wwPMqdUapgzfRoi/GWrKP5gx7Z81phgPY9Im
38ZCecCgrzWY0FZBcEzmpl2owFhu9NQBLoP+9TtYug5ecREnJ2YAS3MRfYj8tY3AYIqy/jZyUaQ9
DEp8ikMxxbQE442pIE8p14mBpW2oOZ0oXyOVmJmgeolUjwfK1WRSYnIK4jMkHd2LPQHqXoc4LUgk
G1FHRwzgA99strm2iEakpR5LgyC+GenXj/5M+RGFoAw3A9OTs4D6ksUYVLGQNCz1Kuul/+uX+Pl1
iihR0Tt0vxUVn9py8sldkUqSTKLBdZt3h3UxjmrtmoX2JQJZYew9IFHV4xr7D4be+qI0WNd+Fqs5
lZxSK6RChVP484d1sX6hvzZXqWo9YxtTyxKg/FW79i3pX1cpUbsZUqgMkSS//nDI1rWfTWlERzUb
qBzMDHTM8kuvqLp17Wex3gzr5jyNlSNppFrXJ3J9GI1VNLOK+tedK69uiLUXJYsU96crXa/fuvjZ
p4SGuE+QDC2T1FUQ/I2WW5XCK65tfSWdhwX6DO43+l+dpsZFibE+51m0jqQXeqq20FNXMX69uqxJ
i1z2j+008fQJszOK27FZWgulVg5Unb4HCanlti+I3AkmIcOkJcZugmvSlsW6uS4Yv5HADEoB1PBr
LGU7SfK3ZZ8nO4TZygKzQKgtL36N44QXnMlonNlBjq1xPrZgDfxnsxjdriB1aWAzdDAV5WEy58wb
1kLO9aRUUOBRevh3gqEfkceq77CaQtpaNdW0y6RrWlpI2W/kbRZHeDGITlohKUkoCzzqGUkASh4C
V1CK+RCqLERBmA5WNZCAU8eXKKvBdQgh5KX5kSsLuDlQYc35Cos+tJg888B7fqi9lE0bHGtDfTBj
JfPWc66WUV+Y4RU/6nLmjMuztL7QR3FWvRiiVe2nAZOeizTED9PUzjzRWAIk821jVQtoRyUl0zcX
JmUfbS2otiIMUAX6UxTAdV56OluW/c/IktL9XJWgNbLWkf36PjXFaBck3ZOoIi4xB6zXc+s9A5cB
1Da7tcguAGyNMvE0ZFHq5RXvqCKsc5aqx26ILeqW03NpGvnWHMfXcZgdaUxeA7Ww9soYk6HIzJl0
z+yk8nIrjKCB6iS3pU589eGkuIWUEYDvukskU5JfxEuxYY6GLeqjhmSOtSBKSvKPk07xhwz0K8xP
lFhlNBF9dFJzctDkBrQgO3ekw0S5nKFUCM6YqNF+amUUGOO9GSL8GTSgUiKS180Qd7I7dfRvmjnu
Km04rtGN0ixQzY1hc7SS6QnsSG5PMYghZDWfiaIiNDC7X4IYwGcuJcNVTIKelLfOdtVTYC2ELmqi
x2iuwDnHE0Ryk/rQiRrJaMR1vUyngVB2eFWUWDkaUIj3eWK2GxghAQYmYBwA02h+sm20koCvrLbk
RYujUFsK3Muqt7WxqbZNlyA2aHyw71EnO8FwxeVDdjW1am0wQ/aIAYZtjjOuIFoE+0jpBLxPgJ9p
COHIfimKpyidYptZ8jVJM9kya3ro0uma1vrwAD9IdmdF8NpCMdwRjZAnLlgGHbWUJcndDox76VUl
B52a9KadNbgPRj4e5TwRLuMU8uHgM5xS/WKmQoqDVdltc59waNmObmLEkicV6ht4+cAbZuGQK3OF
WKsNbqaUGX5ripQ6Yzom1MKl09EiB4OJDXmGgqDXkhHLnLrxYM9NTpBZ6Cg66WyWWukA2CJOzDjp
I9VLQtoS5xUpXepRVSMjj1GeifaHcIstEBJzLu+LsHdEMfpM4OkDv/IpPDXwPiOHJk0VZd7057t2
5AHq8/C1yfqSbM5gOH1ZSXshHybM/CxXBix15mQ+DZXUZy/jjYYlBkSjTylXbozMX7Bt5yTlmupi
8dZazatZIQ8YrfNQZAgLeW4TSDmUmwaXgcqenZxS5Lo8qmHC0xmGIakvvzs1maQ9zoYveFPhgxEK
hL2el4/JFO8xNz909Sh5uip0TioSTI3jyhmoJio68AGFbv1K5ZjuBHA8BAVNuJCN7rIi3gIP4ZmU
cPMOBzGFukKWvJu6G2uWBRe4HDqffvgV5Colb6kf7+ZUg0u1D3XpeWhE2SkF9XXUEe0aFqS78bEF
+uqMgvo7qQ3tNq8f6ok0vxWMroFdOXZB+uQwLiVnWPScbowNnkIk2deSzC2J9AnyeCMn1j0nehNF
mGw0wlCdYyBm0RTsm0z/iiflZS4DmcSZeFJE33RVsa9R8ZCWCNVLB2XT63WsBNuMtHadicI584cG
nk50FJXqd1kgR617MfSKlKRSLAmI20DCzPgtuDinfYyaf40Fq/JGsTpH/hyj7wp1ApfSqe3GC2Sb
yO7y5FY2krtaxGOz6dsHksZKEwIei+pjqJPuNsA3BIBUQOv00iaRmplbJSL3bA4amrEg2GA4JLlV
WTMCG5tn6us7h/x1QRpJ10lFTOokUdVN7UDSCWdTU9417Q2nIv9Y+1W+0YjPwxYCuVqR2ciS5IZQ
M353KjIrLEuavPnouyT1jFl4n/PGC7v8JQwiRuKzGjlpqCwmCc+hCSyui4iGYUnolOHQ7boSfeOY
YK+sWigKhOozn612z4VIbSG+liSnrVKoATRnGDnZoRFrZ1jctj6XdEcCsnEhQdowwJChZCmwDv0Y
bWQFkJRMj32cJJyQ0Kxe6EsDu+xu0C52tuRHJDTIi3YUNtiDDoYwE6NiZ+B5N6Vijw6j8PyldCwc
liqytcJ33V7XVn/udXNoyGNNAkOyhRC7Llb0+88mXSLJlCZ/GlV0jn2WA2zMcmo2wZo4K4V+Xawc
+L828ZbQ9sF4yGXGewq9iVPN072i1CKUtpLs7tBER6MzTCqMSQCtGl+qFVNmSQmpGr1DuKYGj2Oe
PiqFOHmYKKJzTAghVRKlmV0a/gok9KSrv/m8VGWti3iELrExGQbtKENwsgW8bKikw2XQ1qgf5JY2
lOB8uiwkDQfeKIxOtUrUlbj1exIIk6vI2T4aejSEy+5aiuzAkPFPQjOqFNV00BfaMXOMCV9LnCY0
JVtuL+LCpil/TvgUuubq6iktlQy9+Efw+ycqLgP1WaZ15x9k/SouzpbwuKVb2maN+StrxB4nQ7yy
lxyAlfoTXhXGEuovGSUuNTbrqrIkLFZ/iHVTWmpY8UVZRvY4f0SivYbrabvQTIoMDLthu5CcL1Mj
Um2tSveaUjz5adLv6EUQ64wicpe+Os9qpj6oAUlkxbwRsoKbu5CEa2xEn10IXr4aCuM4NR2AzRLl
q9/G48VcFn7Yfs2pnnqpZkwHYYCPINXMj2aMKgcnBQSyDX3xLcoZPkn6ryiYSledelIR+FcAyuEW
CaOi2k5Dpl+lftr5OeMFEi/v1P1omBP7hzSMAiCAJVPTTJE3iUDKTNcHrMxq+X1kymUMTXF3omso
7wUUJSCon/GlCaAbCbgmlWRmmY0LC71ce+x9cPW6HCHr6n9PqV+cWyL/6FLx8UiW+aKoyKqraohW
8Omqr2EX1NdBR/U3ikW3rWPtyJ1n0q7SZOoRBQRk4iEiRboWIBMMx7NsTXjFNGci2Rd+CGtHrDu+
UaUvBbH4Ra32cT7jcx6WQPjzuN7AngO7MesZunIDzY9Flrcqo+kKMH7wJB1gXiJ1TkO66DbrcB2V
x+oMbIf5PzfMRhuE1i4rGTmtAW5FnLOjEGT1fqxxhM3V+mJNUXPpCoSTUBnpz8coPjd6iAXWUH9p
E0EDK/C3aPuquT23CKF346TeNJGJKyeIVQosINpmDaeuKYGtWjTBgYUZBeN72E3ifGTGtG96U3yY
jBnpairLlDI2nxWcTi/GLGIH8tkT+lB1CxxpnSkC1GhJ0w02Ni+GCQexG6U9jggbAfT+bTyGOOsl
43ttBW9CPik37VT1FwwQMEvNhbOG0H5rdepn1M7ptlARBE3MsW4VFCLRhP1Axqhly/Dh0kt5esy1
nvGcaediW7iTgV5hUBbL1YSWKubhsjtFqq6YtOpGdG2j9qRNnXqJZQFBYjLt1DH71SqKjksoWtrQ
jOMLBLbAxgJovE2qIN9BwiSakrnMmqeTAcdFZETh9rgX2HMtSfs6fQEAx/Sk4HdNtRHQa7eoSAZf
dsIGYljLN9qA2Te4uUqc/kITqVDF2USM4HOamW0zIw0VE6SUGC9RJEuaVibosOuq+LnQmcjOSXsC
Li8k/i2Ez7uKKM2Ow+ZuFaCEMNOcO7M2tqD1kNNVgyslI6jxqHHDyCc97Y+KO2XqwZCa20Qch1MN
HuS0rjFFAXklxCLOUnW+TZlRI5eOKYXKAjsdqO1n1ncWwiB1pvSujxHdwF+Lj71FDEgoYopmelU6
FFPvqUWE5CfGvEnSjcGLEQXFQ++KFcIaWbcOYED1e3Jy4Z0UjJvnKtG2Vlv8Ss1UxDCDOY4QAHC1
rmM7iGdR6h/D0RfvxPy1a3m+ioIylz4TL71OZTmta2Ln9Yck4saiwl7zcks0QMdm4PcblLQUgDAm
G6QUumeQXc0yTC5p8zFAVMYjTKn3FOMED7ClDkKKlrmqOUQaF5+DdEp75AlBHiKUqxHcLWVYF1HV
tnE/oQKsq/ZYtO27kUrKCYYxMM2uVp1YAjCXpX7pEuvodlohfHalMXmYIqIiz/WnpC76nabG911L
ElIKtWLfqdLD2tA2c3MXaMQ1hEAbLlKcMb2fku1o+POhzWtbLDKw/GLKjdCFaIZM6QZ3tuDcaZhc
FU12EypYfGj1a+NLmBSY4y3AbukcFdyBrd8hCobTrrXZ4ILZaBinJQJiV0z/DMN6pKFJ99Ik75kC
/yq1mlR1YFFyoGMBTNWQsd3PVl65sVGaTjHIB9kMOy81GzCCZDH5ZaPFuvclUZns1uhOo0aWrlFi
Sds46bG7Uw19U2QUruAmizliiK67lOvrSJXm3RJNHXdpFxu/QAGietRdnqkGyiaogaGIlnu4APb4
oQ6iyOPQY14WSodR+mCIgSl2PiEQALCWxWG+n3GKcPIOr948qexRiMZtXhU7KzW+Yobtjyqj+65i
FhkKgn6WtENYZhXAnOkd9L2GhyWPkt5PI9nHKqJbkf3H5JxZ2j4G+nnpE1zvGF73ZPgSqliG1ie3
PCKXk63fzRyj+9RR5tZmGNkGJVd2IPhQzwoG2J2UP1QIQ6d5EmwzpA5DG2XTazOYgmMUNXYjM4Cd
lzqpNWlfDbXiDbV8WYdiYovMGhsbaseL5qmlRt0J60I6YPb6WNFOq22XI0zsYKCWi94CTKxDV3bq
gyg4acN4TCKMwH0G621L3FrzzcLRZ+08y7jWyL7gJNGcbYMu/TXWkwWkt78zWvkp1WWsIgT1aMVd
ewhTGXHPXIN/Tsu9qcX+Qyd2oxMO7+oAI3SgipaqRgmZcRJl134uHSmwMHTJJgb1ssmYM6wdUaIg
C5uyXCzqs9Rcyr4AH637eF+b/XQfKMY2aeJhRyhKxUHQ6N2iQT8dRml4STXG3oY6gyBl+lrBNwc+
gGqtxDdAjIN4Y1rDu1aXd5T4Z65WJfiR6X67McHVzVOiENaEApBApTlbhkHAAcl1F0HfFg0h3M8M
f2xcgpi1yvfMpH73sziejGax3CrixfBJ/g0xjbCJrFBRkLviJEROkGTg2swC8+SWQEcHXBjpdkRh
TgcCqoalpkg4idWiCEpE8a+6+t7GcfesdjE924yeqzVBfif4KMHlai9CGxKJyjWkT80E6lvtb6ta
nGxBy6HDSqq/1ZKaYoWyJvzZSHc5HV1QZdYp6MPnKbUYI1Y4mQ4CC8Mv0HvgrtP0KnIl+hnxzOSI
/nBMCzeUQ8RIXSqcAg3X15g6t11G5XUpqUS6lhtWqWUKIEc3x8jmrFrUEiR5+SJWZn1CJBQeDc5+
FIzCxqgOm1bCZjtY5u9ZUCK050GMepNGVrPGO6EaKDMRgvvYz3dDo3GP5eQ/pFhiAtqYxVajkiuy
sBodMligKVNbNxMDzW7paFw8CgEHN+oCV+yV3WDl/TGs8Taimxccv1Xkc7T8lYbILZrvmY60YDBv
KtMmyeKe6LomPSgR9Rn62Ay2SbKG6UPVHaL4rtBzy6WMVLXNvpF3YcQINamKixlcxrTWjni8+Ju2
StN9m6S3kkBBlTXwAxhWqzlDQNVA34F5INtWUQ4gdPtIxmk4QN5NYGI7qJaw6yu5OSpD3npqg+wE
RX5MKsjACV4vfskagyKpN9st+E7/giko/kGVFOwYFXnKEHBF5iZyo9kkdCz3yIQLk/laUdcOMcje
MQZBgWMi5Nv1QgOCt3EinABB44qp+OLRKBkHMz3r6YnmxasprsxdC2nRj4z6Frdm8GElze2gEep6
E1SrsnOzeBDTeN5pgSLADwHYPsntuciG1z6dJVrZgNDFqBJRzGBTeoyVCZA2yYtajfNWy2blhMey
ta2mjCKXBEHpZBk7qxcpx6hyMidKfoLUGeB7C5cZ+/b4CCvdk4RSIPQNL2GfGKW410SSTkV8pU8O
jmbrp2eYUC5eDMUFH3NP4ZttyzFiYqgFd5iVG+dc5EoNL1EeDSczgVmr+xQcqCbC29SwmKQVwp0W
x8ZxXZh1H3O4Ogb+rOL5i+uwpw5obs1gKT/JqLeKBsM4y2Afz3xts4uEqxrrr5pGVZu/bLVG/Ipx
b31kUt8TwKctGBT9OTOEHL8tsbigp7org7GmYAsB4cSc1TWS0S3labjLl8VoNW6ad3dWz0w1H+P6
WqlPpWF1R1UDH8/kQT4JRot2sSo0YlFxdZwjKd4XFn6ueSrdyKEw3ouYQG+on0ZIT1XjFnYETFd+
ODtsSmMvdDEFhqLqlRoJy36uI5z1GLtatF12ha/oIcnm69jw/BbF+KH2VbST+VEveVDZQjZFZyvo
MPMNJSSMcfdrGDX1NuY2tOiS73t49mEqXoSgkC7MefezaDCp06Hm91S3UaanFloDwdVMvbo0RApB
uisBwuo4BNFEfFtFzJ8zbNQI3KaT1Z2pLqwEhc6AqSm6xsTJE63elxmNcJYK2EZQehUTcboxW24i
pa8ThpknmJPV2SB0GGmD7KSl8jBo8hHQpbkV4iDaByb2pDJVRY5RWck1mfrrbFAoCEN/2ySQ11Wr
iPZZlhOn6XHIUQu44ehIGmlSqd1L8FSg8bTHjBQPDOLIlYpccTW96Gk/LJ7rXv8dxfWXGOvV1srN
j3AyDkPTZ5eiTSvC7k1nV37VuVo9X2qlCHGiUwY7JDi9KckPb6dxbLdqSlcfM23yhgwCa5dXpQcq
cmtWOL+GctA9ZVp96gRd2SsG+eZ5MsrthA8P8K0BcnHa3olmh/1y0XKuI8P00uweSt8yTwRwHwKJ
viT1c3K9EaVzemfsYRAX8Ez3mEope+bc3Bwds7cJNUmmEduV5gpzDDmjJKYy8REgPDVoCXaggqBi
S0jRAFXSI6Gc5ksJxuKYV4YbiFqxiyg+VEQ6maZrnnO9eBWnorX9aXjvOka25hi76/fozErbKrPx
PIQ5N3AUpLtB6h4pDwYsj0SZtNt19p/0EcfRXqhmmkAqZkKLzK1B4ulQtOpDmRwlVRxfVI1+Z6jV
zFu81r9z+Uu2b2VS/OT91rV1X+B3/8nemS1HqqxZ+lXa+p5tODNtVjcRxCylZqVSN5hyEM6MM8PT
9wfa52if7N2nqu7LTIbFoJjBcf//tb71KFVR7KnmUuzNl1pStXRju6bcdSG6v5Lo+NmDgkfzCRq0
32WMBGSFaD0STlHo+TZzFw3Cej3BXk3TimB0cgURFw4UWR2ilcQgmb6Dzz4nrY8pzCJaxdOju6jz
cW7IJCbamibYKqBhDoXwtcYs3MVIE/Qcwy9AvFHXjn59QzJqdoiWJLKVV6RnPrzcCM9n44jhHBEp
HCgTy2GSwOteNzJLvoRtS74spZpzM4E+skZ27pwu1iVMa1bKtnHHwVJvekc92/NgsGaJCWpgLVNe
kkxEW5r+eaCTC8CYKqrqMnGEuDKdTpmJgD8y53K7spZcDTmlP3PmNWasiNRBn0QC6TRKyGHxTU5/
oWpotEvA1SxBiOJdPsm6WbFX2VLk+7xNM41kT1Dv05qH9dmHDk1mSSmrEXsM4dgvn3y9VC7pq59X
10tuNSUB6X74ESmJnsM6HTDqc8n756X1qly+sNIwHudWfZEqJ420whXLwJ7tJluG52HZ+KTybTJT
s4PeqjvAaWxszl6nmcRab8nXmj3Wexh3uFhldD7XzXoVoCItrwQfJ/kaV72XThdie3TmAXwZyzua
l5om9fxFhgGHA5FCyuhMVZ2mMd0KJryJWbPuw43eVPqLmEzyF5bKKVHzzTld66Ur+MsneLTzE7mv
6Syf1ySu9VK6ZHKB77OhYiY36000ElFpu8/t8klgXf+5QSErg6EnhX4loa1KmcjxznmJTS7XKoyq
jvreexTNCDsHmNxOCGX+uenN8qozRH3oZYpqxMZC5qwVYZqDYuebSXokqpcyIkXNeLRuLS8V+/8R
iP1XBGKAm+A//RuB2CN5Ab+a5tevv2rE/nzUnxoxT/zB+pR9zhC/h375+h+msE3XMTyEAR7bfxKq
TOcPxxNgiyxDt4QubLBRf4Z+mdYfvmc6vu/6FK1N37P+OxoxAyDWv2rELJbUCwXL0oWJ4Mz3yBf7
q0bMnWpTk4NdYCBwF9w2kpRVlzJYZks++PMqkClNo8IDpnsDTvQSUPIiovmUzjC1YUBa4YjrjauU
5vPu9Y71tqLrOZl2ON7cxaD4T22THjHR/7j+cdGjqmRkPngrB3AKAKYPFaq7qNFWedO6+WBVdh2A
f02ZNytM7wOzt14cwtJfUMSoMtQCRWTByqJAmBUZkLZW7x0Vd/SDtJOynGhrjFHKFDd9thcGj2LM
2tj4stv5MsACHHOOaqEzGG3mkJbuaKBYp0J6AavCar5RtCURGSSWTxqtjN6AoBckZ1VPtUDW1qbk
1N+ACfuWT478MhnovKCb71NrDo9SW8wGnUXNucpuWpjIgwUun05/uUXa0GHeroN4SeDuMJbLnlii
rk4OuhHFFME4B0RjfGlbl/VUt2QAy5eqNi/T4pqwPJP0CoqObkT3UjO7pdh+iK0WK/lhVPA/jOEp
lb3c53ZFmXW0aGNVLCysr7qTPTZDO++c0GeOkxlb0sDdrcjzOxqYNC1d0jYsrbL3nv/gRTjpkhlW
yyy8l4KchKqqR4QIKDcm3b+ael3HxEs/nKkLBZ+GNLOy8wWVGRj2wBB2bYtvQJ+fNHkPeOtbNha7
IoaIYYEqUKEugtTsxd6fO5i60MYSSc9/8Ba9GdVXI7IfchfvuR4ThOHFN2nYWXtXZBpZLoB7RdYE
hucX+Em8a6upcKJb4l0jzAK3k+GfVVbdmmmt7oz0bCNv3k3MjrcTbqxId609yWr1JpoMKyB9AliO
Nt+7LPL3sgHkMHnaIc58YtVBDiKcwLhqjt+MGDAEIXMCzI3H6iN0vrMgR0IzXafJSOCNao90GHrM
RPNrHBrxXniAtRaDyPyAYD8PJhrZekHHJ7YjK5AxghlLWj+i1pk2vQnFI3PZbcKkOhV45Jm51sg6
wmzbGs5ZWOmhzjN/MWzc48ugH6PCZj8oD4FgNNGgMPejbAGdpB6aqd7csbKrz3of7+16YFk6bCvi
dK5QYeVBeOcbEONJmSq8vt86tf1gxP33rNOSYJrLu7bV0eEsHQnkMBbDGjYVA5CRiYQnpcEVVgoZ
kUElL27ui3pAYDjG23JkOavZdpBoOMD5NgqnaJYwd4gACHBSNBK0ZtLHWjeLXayJiz4flUUjw+gU
zpzcPjqlfiXaiL6oRWVmXJYanll+Z+8oNlFHMrQe46ObKHJCe2X6Td6WYU7+hr2YuXH90mOFuYDW
Q7BXngWBrWFaWBdBmE7XTvSS2k5sWMXRSpy7bWEAt4Vgvmu06BDTp8oQHWhlUx9ITSd7LavuSgA/
gMJemgE/KhoZtEHLG1MF4UudGaHPlBFgDusxF85rSngZZtHYBp6hcrKUyLooBC15PwSBQMXy2jTd
X53ttkfExwSo1SF9CcMqgzptvmbsZkfX7BvCOmZGKEIotIKeJQXhXZPHm8q/ZhLPz4OVtCeHzreL
Q6KX1UH6PrgVYyTfqB6g2w3ip5pOdMBe0qijjFSZyZEBhAgwDg0p842SxY2zvEipMB72Aw1KlzVD
uDQVNDREY23fdrr1M7MZU6Nu38Xj7djH7Zcps1DAULY7Nf4DYpXouXHtBdYWjwS9FieEQotQxMGy
hmpVGhquWvqdhz5xN6CX8WKlPtMm/YeRco0S1luE5zS2InQUcRCil0Uz2QehvJ+iUDsYkpGz1x0C
idw4aLNd1FTsjZL5s1qoEZbzTMwVx0GMWgMWMo0Lr0D5RPPVi6AMaQX8Irdwy908oEduDW87hVmM
DXMILxIERTGgohkmB9Gs98saGV56BxP85HOcV6du6tPXJXqwIk2wwPz2YlvvWo6cSmhkiLVZfApL
UqbK6t0rEa+kYX/UatEdI5KFxhzz66jV9aHAhhgkxCjd2hJoUdHAvtPC0ywYN7ufFWSyI9rZZ39y
e5RpdGnTZsAcX/gGKfeQAVh4IHITuyibTq57D4QfyS9MJU+IBuEaGgLD04ZTMbXESYi8v5qT73Nl
8jxma1/CBJCk8dr3UEBqBGWW6JpAdSZw9VRqGKuL75Ro3sYJTEqcbzttvEHThG5F988oKyjN4Zt1
UThORZqdXCP8Vpf6cFpaHMYgxSnM5cG2qepZbeFuM3OG/pRNIWZEyULYAmMSzfkttSuM2DYeGt0I
d7lbNic5OR3NF9ZD46URHJLAuMOglsndNCYktD3XeQ99ijlIUM1tT+VoOoz+CPzMRhxFkfSIEBUP
FHSB2SRWEaUSdmf5qChH72ZjCA+ZnjdEkDBoDOm7HfXFLh9Mcjaayd0memecmq+9VVF5m66rrmKg
maaDM2dfPXpZ9JPRTC1LFbRy74UPGce365q2vPKgg6m7qJlupnR+rJ2m3adOMl31rNeYNijq6KZ1
HxFEkhDaeUnljB68+RIjPyMOTT3XJBKTwON80ZJ932TjQWv0G0ojctv2Ch95yTGBUCc+OJZzr2n2
0adWTwPJQJdZjTQSw8CJ8ksi9C9uYT9w5LzoJNKdVVWNhzqVZ0Bn/ccmZSJBvwCkC3U22ws0K1UB
GiGmDz1LEyVLwjcIOCKFpMSbyZqcNFf9bErjNeeUHgBpvR5JLd/ZKYP6TIlXVgTNeNJ/7WVO25fW
9hjZ5gG9+8hYZynCmXL7Ue8LRA3h9E33KCJS5g00T+IWrfTc2JEI9VYtK6luXSKmmsksM8/v9RTf
7oRSh2wCrPWVfVRoIEliVvvQ/xlOjdrZIiTFyEenMg4ehvCRcrmmfWfMb/a+pm6itrc/LKSOZplb
Z/AXOr/FOcsn1ZlaV7lFj8duOm07IwaGajd3RZwGYa5Rwd7Ua0SFvozfyVBWm3pxzhrEw+xZld+v
CpVhzcfNe8QRVIjNYDCZWqfmvZMgftAWOvoqpdFlSJGD12z0Qj/nkKzzjcaRd3Ds4SZGnOuamTim
yyQW2CgoC+FsGf+vV6ygaxr9YcT7FDnS3g+jvBnNcjjTJVrgri0W+YSAhJJc2Va6hKUDnd+TL3Jf
YP87mfHDJJ+jmpqJ3vUluk6UPY7fLiOsPLl+Hu8zMjk2SF/huoXpmRLqtnAMtHcTjTnakMwJfSPb
a231mKzE64mZ9L7D7jH7qQ0Z2xgY96wPF3JUQXLQJ0AmdCt+KVtrd2nuyJMCNKRcBZxDgRvIQmQ+
bdyrQI8bN5Ah3JnVWisXp20evlpN+JTMTJYbK4/A4Dzrpnef04U+DlJ/Ng2n2QPw6CV9/6Ghy4sY
kdW/a7XHRBB21ZMC3tbOy8pAbGjdU/+ylig3DNGlrjs718tfUbM3hznDjbBoqFzmUW3OLhUVr6p/
yBPv1xAzXkjK0gXyv0NpZCi4zacxIpJTpY+x0oxtX5k9tS8z3ZiJ8+bHGnS3te7h8cvrU6iCmAQZ
a6l4iCh7nn380JRwt2hSX5gHyr1vJFclATikdej7jISmPg21HUL9MALTM+nyvR2zi0CRC3bosfJo
pkWtSXFsWURYpbaXDsSozKvqbYekgNkoJunCB4LBboT8NdoV+tJSqJZU4DG905RN6kje73ASKShO
lJPCrMQG1CNAqmiinXL/Hv20C7OQzRD9oFw3neYQ3byhimfTFFCK9Vn4B5lGxxiJ+1aLZL2lKtkA
MMYGP0iSbrPqGzMKn0RhBhvXopOKH0VVgE7qfAbtMBZPisF279COqab+EsfqoR8kTb7FGYwvAIqT
hwYGiNacaecmbt+YPTxnijB3zWkuNLCQESTWPk9R7VAtRC+hb1K/UgF2FusMrv1A1u54bOyOltzi
RqryzDjTDqGGW36NNWcEhRYjx1sOahoZd4YycEKN1KZXW/cqG3Osktor+UkUDUuxd/tXNwF9GVZL
vUvXEJR22VU2tgwdjuYzrBB3GH3gN5NCY0UYHcOWaDsUR8hW/SjIuzw+sLJCMjrE5+mWILRuC2+T
gDozeiwnQu/bpJWXLp8BR2Bo0IoEjKdD1pNP2SlyTRS/7syAt7g5bEUvYE7OqtgWGZp4dAu4gDrE
vlFILb5s/GcVo5Jc9YLrbj5JtGoMPOnOd765sfEq06rEp1xdJYa4OAi+d2Y9X1C1MBGywc1Uc417
e7bPtc6UmjDoelMNVyrN+pO0XvMCTJRR5n2gvPecJu553ei6ZAYW2ubdkM/so8va1YrKPzdZ1cGx
bsb90nb9uF05OnGZsq926yZ0XCgOGMmudJ0WMpN01OLiblU8ioUpj9pV7LRWvdnm7G/8GPvVqMEo
0mc6mTkS+PNKHUAsj2M8dajBU5KgH9buZabGLXDcft9+RTQhzuFMImascvvjUkr+VoSM6VRwHio2
qd3Uu4hOGZGkdB5McssDYlC7Y6Pwjgz4OJSlbsn9kwfdUe5xVs7SMEHPutz3uVlvyxL4A4TrVjtC
QHlkmQPYSJL7AvkPINMyPZvxHeG/EKUI8fxhUVzZTp1nn5My5QSKQPuLgrp7WJmlpe+GQasAyRQL
19WqPTTOafkyCMwwk+UnyEFob1IG/VUdq9D8VmHV53DBoUA6u2Rn9ry7T93kKp4Ml7OkkMx2E4Ur
Z93oST8fCwwEZuMgE1h8D6vMZt1o850yAUusp7XPmw30dzYj+ZTb+llfNnNXPRat5e9SbyGWxtZb
2KTRXoQGhgqXnSqZGXxn9tFjlFMextJ4KRz4vPuuoDFCaVmxVIcPVfSnCDBNaPh7xgCdswtEClPm
1u26yTX9u96VD3brNtvWF0/KNztOnOEurmlJpUl8KWsoYb3RVoe6MWBS2NahQV3g0iu5lux5W0uQ
aWamwrrSE5eE7eQ5nczo21jco4couhbsVFFGAeD1+M3qOzDomd3gdwvvZFG7D1XF1ICIxUrScW2K
0L4N/ZhxVWY/cdscQr/3znFFH0BZM8KSEdmXk5L62DKLeERaerHdiLRyi4XBiM3lUhuvs05QY+p3
34omgUPDX5WYX5sqMehyh/pmNOPykuqKLytKt/TOiMj29PGEHPJX22WPUs/9o90hJh5RjMiB5Vko
y/F+juPTXBRv9J/FD6Q/Z4oCXyc6zvd1hrzMTgorMCJDngcPDpIbjV+qWP2ksTEH8czSkl6SS60w
6S8DFh67NdzrHlUhYV4Txi5v8K/i6rsYMvNS3YxZbt2zAjGCmtb4viaO2ZKMiOU0V6fEYOUbVQJ4
XNT1uyhiPjE5hbGvB7KqWd0GtSoWCl9dXw1YMa8iK7m3h7dplOmrYdFi1Ftnl4zmo+M7b97XjKbI
F86KUbCqGaSNiaz1jdNYIYOvZDFdtcgI97Pm25gbGv9KlinkIdLktnVuBj4aZWrx47miB4yVI50O
rvmOyWc+OXaCOIPpCAsQD4pZEz6W88QsFu0JDVBrvFYNem2zdfpAesP3jPSRG7tovsrSQ+qw9G/C
petDJ8sNqFoyD1xOwtrS55niND9GerMPzU5sQ18MQB8Z/tPeAWRYk3FfasnjehNzoel8q5aOybqZ
pq4/J4NJt8UAQL3KrVf+yEoi0Uov8Bubg89v9uY0p9tSsANmQi/3CVrzdBm56540sSWkblWk+ytg
xKhvWdUPHzcZzZJtUhnOUztiTzNWy9+yoRkDutlR+xLpB6IgzjhKopctp9P6TyZnenjCCZk3hWSu
gHet2jpGQ/6bswjwP5E6xtgEU8juq+vYTTtH4nuwqSCc10lP2PCh10uZINEtLcTzutIpWda4uRSH
cRTQndhRUDf/FIrGTxXnp7x3/KPmVD6E0UWY1FMw9CmrhASHB9ZUJMcq4sfrx8xhlut32HlYUSrw
APqErjqUjB/a7QjqfEuIgQhm6gUba3R+IX0T5HB5Fw85K+W/GXbJ0O2y8l5GyVmKoT/z7CDuwvTR
mVHbzC7V49gAZ0vPEY56qW4SxWv1ykJ5ruzbyIjCHYJsYIbTEF6zt9LJwtrFqgdl4k5L413tzfLG
a5HYFv2hNNUFKAoiDGyllI+GwK+WoSa67Uz3NoFxuevSKMgUCmQ3ce9T2JcUtdIDvzcNsH0lSRzP
5hiuctU/pQnBmJaKdpMH3Y22Bs4YfoJNrU1wmqbCIORQkNCawFw0f3VTQShvnJabIZJvrONvuoig
JD+l0oPrbF8DaTMoLjI8kv1H0vrWJUJ4w6+UCvNI/zLZUF3sd6YdjhtrgajjG2Ms96YiqGK+bHdW
eeAiNti0ZtztTRuQn3eVEsMRdLP7vUj9E93hq1zhlps5Vmt//moP7jmBomgg5yW4kRqdgzuxaqQC
Lh9UFHlB5+lMblKHR5MZAZVvvnSTSA9uNz+MAjwOk9dkl8RUrxs0iJkyqysjzSltaom4KScR5Ab0
Pd2Lr5ZIZkdYDOWOMexpZ2yi1FfXDrXSTEt+jTo13cFXVyP9gK1Z56/x4NtHIw8n9AcZsM/5i2i0
y2R65ka12gOF/ocd/KetVomXvqHsu0xji+FNZ3WN0U9v7vM5fomYFd03FR+7UYCLrTan4Mx0MM6i
BxYCCdi5CWdGFMuHBh3Z1go54+EKJkohf3SM6NplTkyjUl7jUkw3arLUFUS+sYRxZznGD1d5M8D+
58KHhpyRLkvr59m2GrFDqG0d0Ndco/QhydUJ4Ux71ReFWoTGgpZzyhDIuUP31EhhEM4qrhHWUC1D
iL3t9L1Xj187ko1PmpgePSQuwkFBWTFmcVar8TbYJFZ26FTNEcupJ6p9R2CS1HCAZbZzb8C12sS9
jwYRqucsnGuoSZum0Wmb5FV9zhtC0tEU36XhdUdrl1C+GrotXRM9JLp+cqwimDT4y8Ng7zSbMABd
oEWIaPXkvukHhvlL89ufpiG/GEUJo1grMybG3yKJJD8KTxOtW6qG0UZnerCYqyhg2S7FY2fa8tpX
AjfGVjTDzs2HeMNEWvFl6Qwq4dnT6le7tt7HHwVdQlr9xbUGHegKAsLXIvnBSlVSvGvTHdTpboYq
rDsGS7bqdopNczP7VK0sbT/mTfXYWOwg7vygCM1hvWQGVmQVly4GJ436ekQeijT2JREDCDFkcW0z
mTCvozogyhsuE7Djqpz2/UBJAJFSwanLFDAvo4QsAM/Oaf8bLyXQtCBJzSerNb7HZgE4D+ffRs7l
c5FTKheILTaxkJe6q8t9O8KXS6kmFpN4BBmp6mkfhRxzVWc9hrFfH0O3v8rL9DG1QI77CUHhTs/k
J/e9vUwmZOhx8RYRp9dXtkNFCrCSSedkK9Q9svHjwKynac1h7xRgjmJOWCSwbePqOGMQDDxXu9f1
sH0g3fNrOfnfirTC+SCkfyD/et9I54sRxu9RQn77NERYCyp8BBgX6BmhFc9x42ySqIER5eU9Rz9z
j2aSIKzpKWDH007dQN3YnxKxc8wy3mqljUdFIEXhxAZUNNa+N1pzsEO8cbhL90m8ZKCNwtp5tYWu
FAeDrf3gYEeGjOTOKkaHsoLB4ho5rmvcmPmlFxxpKnlSrM82Tl2Vh1KnWdFE4tnFLXhgzXyaveoq
KuwTctmlgJeWgVXWV6k/tweib5jT3DTQ8WrcuSj0ZMPTXM+s7vgi0gdVme9GPR/prPH+3eHb4LYI
YbCan3KVXctHYJ2MhhfHLugAKYevwecpelmp6xAEaqNlr3qKhlSLIap2DCXKNLDj+PopKbWLspH9
WnMPJxMjR5a1N1hWYKD2BBmRnOeCw6xswr8qFOXBImyrsUq2LoKwsTDpDKpy32f+jxb00VbOlXNN
ktmpXw6ohhpRCMcCpvXGVRXLAbviEOE80TiUegvOlxvbiBYMKmvQqWtYA+nuznO8YCjCbseynL2w
2HaZ+0p184cqi3pvxUCFh5MrfP0xxsUlSBJjDcEkMTJ/xFN7QUOjnxhrgnnMT45Oj8h3o5330z2Q
bKJvs8LFv5gsJaOeGjvIBKnrN3hn3+iwkcHRtmi4XcYyS0se6hLIs40LtMcHvdFHGnYFh3TQzhO0
+QptWVrAdXaa8dFyy3Oe1wkU3nEMRkkHUoLGy5u25uiSDKquV+5xOMWtR2at7ZLp4O5JQas31sS8
Ume6rsYcbKF4UVismAs6yUb1GBtocA5Z8QZaxc7ML0bVf9O6GmqrXVonWyGuG1B4I0mAilgg5bJH
j2QYr3lnjHG3SnexC439pY3oLoyMGQfRU3mVc7fzcv97SYnKnWkFJwNIbtf7Qi/XQaBK6bDsLdIH
D21P9MGqZfrcrOKnVQb1222fV7VZtKjGoiLaqgJb/qqrKdY4ig8izZpDSBVBbWnhVNu/hBGaa/bP
AmL8+P86NOh/EyZYrQ/n7MeE6fPix9Mt/14uxQSk/O5mZWN4ZncjZjHTxePOdbM+9vNq/BmG+Hn3
x1N/Xl8vfdw4DWR4RwvIccTus13f6CebY7ATJtnrSwtHCgDMOsGukfGkz2Z8cCO92GPe/UFRbDp2
bYUPsfTKY8Hselclzg9nSo99/zVW8FkWRaScZPnFdeszfIpvyTxMrxKRElYdl+SEDpqvMVOxWlYl
/uAzG/r9YrEozJTHAqftutffEhYTz0ERsirRUB34KJWWlY00fEWbZ7nY6G5yzm3qvb11KvPL7/ev
z+eultH1rlXPtl5aN46R/OOZPm60ZuaWTsnMmXPw5/99vq2P5/q8/nf/83e3WVrrndzmoJYCut2A
KMSfUeKemMxgvSqNhI/zz3vXS+tt673r1XWzPsHn1b977N89Vd6VA/M2fot6aY4sFma1FOojPu2f
aZh/e6NZLbzE9a51s6YZxp8PWq+v9ziK1U/nnYaldVB37NL0q7kYlu7058X1rnVj4/3WlHb6fPhv
L7FeNXXcFP+jQvsvqdCAdxn/ToX2/KvOy6L9Fw3ax2P+1KC54g/LNU3SB3VWSViZEJoNv5r2P/63
5pp/WKaFPM2xhLPozHilf6Qk2n/ogps9C7OcuSQh/kOCZhl/uIYvkJ7ZcHdoxbr/HQnakoBIIDdk
tSXP0Sag0Rao2XiDlulaOFD/VX/mCcyFcenZxwjIBJDMDYXOWQwj8y715z70Y/w/0a/y9uNZ/1fR
5bekA7cgzszfgGiW59BQ5VMhofOJZNR/E7uFHRYSuqbhcapFugckShoGNC4mk2a8UwCy9J8sGU4d
y0R9ukZ7/qK08ZTlzG/jnr6QC2w6wz6AUX8IhnYI0nHCyZzi7PCK+CnG11tltIQdx7zEGe6cylBD
0NUNzbXUQ0buAri246sy8nDv6MZO6yeMBNAQ/rIH/M0HdUm3/Ou3un5Q29E93eeXwoL127cqoVCO
JjWd4xRZxxFn1MYEiRN0sY37Zd6mIluAU8YPjJDvrNiP1Vjf6nho8QkxoY+rlkl6fqQ4+J5b+VWW
9UPgpaiLUP/sUvAFVFxjtTMYgYySlVWdCwJbJS1QgigI7TU8k6wkC1dvZBm7sjURoKWs90hu183d
2rPSDCpMvps8/6UcL/EPURw19a3FDDurBUkfrs87tXjbbe9l28FFSOantBDAgbxMymGqEamj9MRT
EU+gXgqEE56fHBMPmAsMPpuHxO8imY5FNdz2Dj+ApCkXGBsxzb9Upm5TPXp3UvLi5zR+qKDCGMPY
b/lYXjBZ6bdSlaA2/P6NIswikMiG4D/5rZad7i9HwPpbuRa/EzY5myP0t50SHltl5i2aIikpiQgV
PiZm+oqdF9XJiMsjLUIY+l0HCSpBLa1oZpX1EMyOfWw04iXCrj0INBQEfXtowaV+rJmxhYNhBEY8
nKlp4tBT3svYONnWsJgg62ilEpmQ6uREB0K9ySjJ2mjvTXfia69nNpXd+N3GyLatYsxiygVvkpTs
96rXdvUw+LvZ8r9nEhW+WauXDJaSVZYeSwCgEl7cbaSdXnKjeu6G4jaHlxK40Jsxilyx4nht7OI2
bCYYPOeyH06T4QSGyL4koXbTGXjKabqP+dnUG4QzfQXIxIAm3vErWgXlGRzfd7pAwQH2iR8/SW58
fwpcCx1Nk74jRV/gyvdYTZuPE9D/d/D4u0PKcx3sNR7Cc+d3mGJjmV03uYN/jM1qIJOMDpwX2dNe
kF3UGg+tlb78+x1D/O0rerppW7RY7P9Hmmv3osEKyCuaI2VyxwGZgu7GWg4GfD5fq7j4YmoYSGKv
e0kn9uC45BemHkhpr/BOdRy9U5iJVHTsu2///r393T6LmB+BMoOp4ZucN/6qGjZEUxQoIXzy+a7g
n8kD0LclwY03kduwKrqSFKsCUv1/+2URKqOkdj0U0+hl//VlSS8yvGzQvCPN0ffR9h71ivGAxtN7
g/1qF40pplfv8d+/qNCXp/3tCLUNbnZRZRAy/Ps5KomE4Q8cuEed/M1tHN1EA30pOUCmr/R+61aC
0K8+pV70FDbuY5pggFEjUXylq78L4V/yfu4RofmM/jK/dpLyohIGmVCnfRDzNBlNc6x9OIASSC28
kWxbZUTpZk5+a8EIRoYSfy1q7a6wnDPMd8ZfFL0B7cud4nWJtaPVlaG9SKqhZd+8pRqBUNbBKZVm
+cl3OAFE5uIVxj/+ipQV7V8Rod+To6KYGm5UibTG8eofrf6UVjjiCM298UO8j5RgAZQo97VlMZva
vLMhRX2aKnKuQkR6W8ujdNXZFxp20LwXd16VjzuMuN0GSbETk2G4DDzZOF9ZEScDuiG0qPnZKoWN
ndl6DEuUtc70aPblUyeW/+XUSmN8wjzNOUdpvQ5jyH/EvMEb8/lybWW+ODDFUgq51MNpxQ1KFQGd
P92T6RHtK4Zc2m84nUpamvn2P9kjjCUj+l93CU/XhWBHNFwPNb69HLt/QauGRpiBD6hH8B7Gojjb
J0V/A6d3PmhhQ9vcv6PLNm2kqK5NE78ciITreZg1isbRaRqZyvc74Agm9QGoKKGnH4UHzz/Lk24P
OPChYq6ytanTDR2RGZreRVelIZ66hLWukePJz9DZNE7QdnippNWja1WdhqL2R+wuDVGE7lMDEs/2
BqQFWYvizbV3oSAWysTtlpaR3Mt8em8L5+wasR5YNqt1/VTL4d4vB0oVvag2ZdMeDKRh1+Vs/Uw1
9CRhOD2OVQggxrN3JbtTkwYoAR7wp11ldnHvKVIHnBEvFBxUkniE8YLRa9gblru384L86M6nkplo
gQ1SiVIFU6xI5AgaBGVgWghaUXR72WtfHcdGTy0nYtDMp2Yuv4GqBX/V2F/riRSGPIsfElJsicNd
8K8khoUsXDOqWk6jfVFzd0JXGQd9697xurR0XP8YdfWpzT00oXJ4MJPqaJAe6el5jBB6uK6npAvw
amzdjK/Kem6HrNkCeb8vlP1OpnZ5AEG/L6q624jKX8KEeN9Ao+4kE+uta7dQ8zHfpH5SbbPZ4LFy
2o6hwdlpHgO+q6VfkxIgSTXJiimQhKYPpYLJF2mK47ggQHns1nCmN6ZmOBLRESftlC2zU7G3REj/
i2rnLKQHTFCdu8jpb1DSx/t+Jk0zTXB7JmZ5GinQsTewS+CvIDODSuN+SEymgGZOHEuaIGtPjUtd
2PppgZkFJqJ1L5PtzrMq4tVE/jLZ1D1HJZ/nKHtI0JLENBwSRxpblU7RJonlkeDvIw2QgMSF/eDa
gKnYGSbKTLpLeFxCRg273VHp1EKhJBCPNPl3fuTgdND6h6hRJK6I+inncN30wryTg6tR18N92Bjz
G7ZBJ+VpOJU4B2Lxnm1lf3F0hf4aUAHDkHkogPcwyCpGQfrQBx1WnWdPwBvItktHNI+08YZSB3uY
VU+jodxg9rNm548ESOadOLi5UR8tRBwbiQyNogSIjgWJFqUxc3kSfoZJym0/uzdlXF1mad7gWt1V
mvaWl+Mdk1ayxFJ3Awl2CTvNkcmF/bfeKO6j/8vYmS63jaRZ+1a+G0B/icQeMdE/uFOkKFGLJfsP
QrZl7PuOq58n4epR2d1TNVEVNCmRIoklkfm+5zxHsP+zWoiTBSy3gUQie2aoFrOVwioziADao+Ez
Ms85Q6wJFaehyZbGkXICcz65w0Oj9d2axmuIOVKe57ohll3nrG51aGYgJtYEGX02OG3I3cuIDZwk
OKAYZ0HMEJ3tKZp+xhfbEMJOgLOdTRhT/RJ3Qmq8ee2NH3bfIR4PR0CoyHpHmDkY5tOqesxd63jd
IYW8LSdDrlwtvxUjPpmYVFIn/JRk/TtKvWjVC1wrenlpoDPY1ee26p68Rn5JzJukmm+qCWJUhOF8
m0xOvGrrPF7PzvCSIgztWp9Jd7u3EsLBRjII5hw9T9zTe5+UfTfMnuu0h4SSem+JS7CQAjam3kwu
koNK08hsott6QDIM9bnmyru2hhc4IffbBgkp2gmsAELDUX4pU2uanvvcf6L7tB4U2KtvYFuUMv0c
52ydEH+4ILcyq6k/0wQWa6a2L57kagLDJ7mWmpcTPEWgladXsIJsbVewOqDcetDGNkNZuPZZN9La
n6iNStwiqdny98Xw7A7kBuLSfKjQjscmJ3NZQBSszPbZ8fKr1pZ3SK7J4cNVQfwJbUwkOlUD+qCZ
nWf8nJi/czzwuPIZI2fFh8kU1JPkC7cN0y1+rnzlhfGbHz3VDZLNYWLQDI1rTgNQCSVAFuzbkcqq
HhKNVjGSxjWROl4LEbX08Z4U3kSxnLSIvio2lmOSl9fRTYpcFPHD8Fx6k7VqZIfsbUZ+q8N+K7jc
EiMJhpTgHm/6qkVfOMsbHONDvLE871PXeNdR51odeMlzU9Z7c9TZ/YTOrK4Cn8/RbgjqrCKYp+FU
IO6r6nXZdzsBFVbQfl0zj1xpZtesrNl4LT3zswu5pMw6JnhcN6OeSFRIkaURfIMf3afBt8w0EJNU
WrpmNvXclnRiWzq0m9IaFIL3RWjeNz+LDnY5sIzwtU+JPQ8EZBdw99Z9tcWEcsC98NrX01PG8ALI
xwXjRseqdVLU3t4mGVhGJmTxeM6PmC7rynJrPmhfvAwePXDH1rdDHl4KI3z1g9dGntI8bFciMbHx
Gt5eL0cEKKE8LK8dcDhsiMLeNbO3ncbUWhkeU4NBtybc64AJknHtBMNLaA+SzroLDhR3zLp2CAGu
O7xRsEhh8IUHuq/pZuT3Ofi9qUWy3tt0k9IEu/OkvxQ4TTaVsLYS8cBWmGAAGeOoRdAMjVz3NNbe
D1BwI27sglMN9WlY0keogJ5OVfAcAucejRioyPC51QrBpfOVPor1qtXXOBIP2TDXW1AKZHNps8qi
ZYjP6yz7nBTaHhDjZpjimNBXFwNYCQgMftl7GFPz7aa3vLXvhwHnkEMV4aiV4yvoqHOLH7jPeyRc
WkgapfY8Tbp5HEW7pSLe47VTomGT0GkuA+mmc8z7pDzJNj+aNbZXjZVrY+582yK1Swubn+k6rAJr
fOvQJs0CEWJL1DnT1Zn8YAKqcQxjYJg16jojkgtck9XxI4doufdxE9hmd5PFdGKQSeP8UySp3iXd
OKd9sUCGFtCgrbTPLdFDS1R6uKjksigmM5aC6vLXXFRQe1hoezgbB5MAnMDN6Pem7WUR/ySIaGsX
1fWi2sMUxpVjkATgObRLk5i4ZPgspYX1JjdgvEsK3oCJY0WfSbJnDnEuu2ZiAILAttgFKqwe7Xml
ZaTLwB/Ceo84XU+QGSbvdHjuhzmj++vm75ae3jrhFYweM/0puPf98ZZpEjJaJ7wfiuY5b+gTJtGJ
WvR7DQUJNMtGd+Wb29lfTAiPLD97wGQAYd9lGtzLVqx1OWQsf2iExSAVmGUAzLG5rnfP2D/fmUOd
+kpNU0grjsXMpY9imAtXt54wrSAqYTBteZcZj8C29LIvrPumm0XvMxhdvu1JTkH1iBtxZYHpbWVu
Hnts+ciy9ov+tVOoe1uO/hYsxKcFKNkuHlB2dNJYpyDjFNUiNMPN5PqY+bnJB/TEyFYuzLv93aLF
mkFumulg7RdxfC3oqa5BJdCRrYunOGm/NQpxsOzd5d5yrEQz0rBo8plnG0FHd0u5Vpf4sOWea3aQ
Aiokk6HKza49hBfwB8G9fEUvq2NDCI9RLT4HMdWfoc8/+a6/z1VBQ5BPHff+Ewumg0kzGg2YdZZt
8IySMdpPcOHmTliHaOTqBk+BPNaOFLCJ+k7QDixc+7ZDO5Yc44xJXFQQeloxdVubBgHTIre2lpy/
m9NwXGqYbYxvAluAFzSQtgrSAoFDQlbuXlm1MT0SmtjaMzKLgvkgwHzGze1gszzx2Tx1G//oTQpy
lqW9j33sreqaL9BK0gvLUV/h9GFywxTzxmF5WTsQcEbCB7aV/SNRl3VV+lsWiX5Jgq1dFjj92wPB
VPpqWXLP5CdB48ELmfXtsZSZuxnV20W+8Qy1Z+u5EccHJbylzKVl3lMl0i8YXpnXJrTPofJ8a/zk
hwmuEdHK0R75fnF9CYVmrIcgHVcSpfI2asVDLEmr9wee5Ex3Wk9b1yu4utKBo3fMeAjcYqWVkb4m
p2xGZgkypCWFUbeJKrblvd/2EZdnpnA0/+kC+49WnR/iCXkkgRkHJ+3eMht7YkSGG+Rs5yyjc9oB
zcx8bGeY1NYhCqKDQz21fWsKVlDqiBnn0N5Uqo5pz3Kbhbtep3pQtxnBhGAdzZoYvEC4mJNUOdpF
4oKdTKTH0eIc71RZEQkwMdjDeG2d+rtvUxGASE1AhQIL9xQq7Lh58d0SDSQVDksUn/RO4QErQGwx
CtwadekmBYO3HmpYlQaTJmru+SarHcVA5EPZWosV8Fg0pw440nbZPSEjDWzZdm378ZeWHQFEJ/8k
BZeymMrgYBV3MT6zVQIoe6P5w8NsjsMK9RynR2JcNMO9CovCSQQkBUiZ+6Ch5ViN2JjWLVvFiali
wBL+HHXRVfOp9S5HXTKG20wXKmCL2ckwijWPfswz84cQOYMqhCQ1B89s4Cb1qTjSfxCYktynNDYx
parfsWqrOKDAtcE/5a2MUC2pVSXGyaxrXZvf0pLakAfDh0LSe6QJKJyPYY8megq93bJJIwwCWzqv
qlBJg4R5Tg7vT/21Inljblsw8enDswOlBEXZDDK1QfvOAb4d2uQR5v0lLqjO9wVruSwy3VUnUgA9
89ziLEBOVSaHnGLDyuJCsZ054Fdjy35dits5xTgq28OxReaBXoPNa0PoKZJO0kjGSVMR9CxHCsMF
1LUDzfWWohMBv0FmHbt2AN8yxV8CkyqMrp17naJEHaPPRLkLhzrZoabnchw6p2rQQdJqBWKz3kXu
G2FiNPP24PmPYYNVLfRnTlqo8iy/8g6js4WEfZcOrBRmj8RR9NC1ZiFky36wKkBclPvktCVfhyDp
jwkUTyLS5x+ZeG7VAWyFFNY0L0E+h3Ku9lkeKz9cQt1Mr8V1KJ19ZlCdgyUE+cmKYupClCw48Khf
oHpLTktPBkneD8or7ObBfcLrfkln69rgQNwygWrSDNhU2THdQRK3HGOzmQ8bYglQqVdoLvpabkVX
XZuGADf0wj/EzEjb1bcI4DEzRkDd/MmiGqbLk5QmPoG9LrJqL2XkrUdsi5loqKtpiPqSnrRm0LoM
Ms033/dvVRXXT85tNT1g/X8RGSc16Q7aJvXKNVpVVUdjFhz07tH2rXAzcT7zDZv3qkwIPI9AGem4
yEt6fIfYpEDqAQXUGFPWYQiLS6OUiYgASS1mQ387RA+JDU4WmwSX2I1vTkcW/GdvKPKV4EQhYpBZ
4sgypzGxbspWuwu8QwbvqagOtZDVBs52Yg570HXFkU7BS2S2V9EMh0KhFyRoR4rYxFOz7EAxQ/Y5
F2csfesugIE62J9rHdcL/tVne3YOeua89a72jay+aF0TQLOWzOAq6Eo608IojihFWQQSsL4pZfxS
prgaomn84liDhsQoOfZGek4ynXVNrhOakhIhSk7NxffkAUn6U6VsxHN0EVUKlj26dgUirDSLzrMX
2ys/reEEieBUFfZXvUtf24DFYuQqHDcwvRifS+IQW++LuedaZL3q/hzshqa6aJ5Z7SnZxqdsjmna
YwM3265nJpwUiojc39jtNTKpZ66i7jDN2DrAHb77s6yIW/SxdlJnDle+CglZbgJR4WL7eFx7lDUr
evRaU7inuoIPY2jBQ80nwMqOZ9ExGUP6UQOMM1srxpJqYzAurcZZ4NzEFp0hoq/FzfLYC/073cAj
lHRuRnURqpxPQ3Ye3JxenbMVFAsAT0scY4PY24j2QVIY+k2bJMrxpe6WVgDMV91bbhK401yLEct+
kGx88OSscZEJtQpl8/GLGdg4Nf9xG8TUCevC3cWB8Rh0RnQmlbbCH8+ZlxSEWFMWQThKf5KSKUvj
5thxObJOwuONCq7ahEGjif+4sTyYfQYCYvBXVX7SEIMvheD//0tTqPnnf/H4W1FOnGth+9vDfz4V
Gf//l3rN/zzn11f88zb6VhdN8aP9y2ft34vLW/be/P6kX/4y7/7Hp9u8tW+/PNgucoJr915PD+8N
EVjLp6Azrp75f/3l/3v/v4kSXFUR/9+z017empCYsfbX/DRCyNTL/tAl6Lr9D48SOoVc1zMspSP4
ly5BJz/NMWwDHa9EePAvSYL3DyGk6TqsLWydW7pSf2BxTOsfNIF14FO6REWg8zb/+vb3Pzs5P3fb
f9YJ6L+KEhj66YjoHowEGwoP6J7fWrIAISmmN50N4RnBS17D5yJy4dgGYsDXx3Uzo7EMWgfkmIc+
3B6gtQn62cVA8lZTuhXEUu8Qp5241dLkx5+25B+f9s8qBmn80ntYPp2H/oJWN9wCNtBvzbfAGoHb
ha15tTHbV3Nh3qZYmqkhadYxSvVrYfoPAAptvEhUtKeC+giFCv2A9xk+VuZG2yRg/uSDoA3Bz579
mQqUmJxwZWA8vev8CDkcprKZHp5R+F//5uP/2jv84+MbAhm8azs2+//X1kkdtMkAdNe8cr0vP9dz
EVOujzHnOyVG09kEy4BA9z6k6WMMn6dAtPctF87MdkJk9WYE7iW9qVo3vzigiFyNdoLb6s9eWcPh
1/DcZ362i2RVH/u+eZAO0FAfGWjho182SuGcaVxe/+Y7qU3+0SFU38mhc64L5pwex+Dv30kCRc29
ODWuHOg57jGkkXBkAgyowbGTebdyaBKcE46PXZm47gGgrHZj6eF0hv45QJGsyN2bqhNzvx3Yb/1i
uk8yiiibx4n5YKcw0QKouDhu2u1ff/QF8PRvH51zx+SM4qz6vZULYsbvwN7Jq15y8bG1+GGCt5pV
SjhP9RGyY3jKZ0jk0aQW8en4pcQ/5w47lnb9IVb0w6JGiMzqZ9wZzOhWQwL7kEDndcVXOGmxvNUA
KNOybECw1DkeFc3YYnQXp9CER+I4zbSOoVwrxVm649igfGmGswraNjgkm3HbZtLbVhFcy2SAeE/q
AxC+oSwOjnFnBZSoUrMIDliRqWKgta58kKUddadjNQUXRG8eqw5uEupOvZ3tLTvs1nUibifMJ0cr
IgRbB6tn+vDxh6CYvrDCg3Y8RC+9VnS3sWamW4aKcd8IX+HndchKou3vlnvks9wnMfJ8YWjNgyEl
hPPKPxa0dN1KgvYkZXCwlc3HrNc1DpetppvtakJTfxzxJ5CaV36f7NE7Mld+lXkwrObRNekqlQcr
gyX81/tbicf+7VC1DYdwSqDU4t966O6AbnV0QnnVZHfunY4KFMkgex8J8qLdcR1JjpDpHoupeQ4j
MMyJyt4qAuJWAO/ptyEgmc7T1npSzyxV9Svs4CChyGB407yZaw8Cae69/M3H/rUH//MMQ7zmodBh
SObfX0cNW0MwOlq1fp0tbCvCDh+ChEhGh8KmtDN3V+UyZscrJZbj5rcmdcBISx4b7014Qp5sEf1w
iSY8DK5pHBXVXjND8sCrnPZBSPXkrz+u/h+2sqEjUnCAqjEs/D5G954HOJ1uxDVjeXQvJnz0k1ql
pOewoxvmunm1iXP3hlSUsz7nyVkP4ueIKK/jX3+Q3yRvy3YzUKtTIxZ8Gut3vps/OS2XJvZSl/cU
8bCu1i9pGNvnIlLNZw0Oak/llsVqNCe3gRy9dYt06G7ZlBPEkmga0kuNQ3czT0zNqRTF8lhWObW6
BgNVFGtndg4TxJx8hzFzjjLqH3oq4BewSzeDr3toyeDP1A55SxohFTdanL7GIGX+piu/KHB+G8mg
75lMKXQHsN7vIxkLqwJ9sS+uzRhhkR7i00BZEZyQ4WzS2HqYWHfbhXslWR1JNLqGL7Ft3OoT/EQZ
GfOujNtuTw4grG2HhVqbUTKYtXE/U5feVFoerP5639j/fiF3oJKpawb/OaBvfj2m9TIWYBJ6ea2b
1t3ILOrJENT3s9N9K1nH3bmWifsrjSjnOom17RxRnDABmMeGBkiXWPc6S7itWYzfwHO5Z5jVCW31
4gsaGvxLgp2CfSw5Iiu+G2baFdLujaNrvtgt+kMiS0G+FNBJAQSEh64xbkDBmpsMS9wO7FZFX9bJ
zl02ZWcKs4ZHgKEjx4dESPfcUvDdunGt0wpz4Gv0u5z68qVy+yNXBZoo49yCopP3eRNYP7QYglZU
6letc26MmKJkEeuP2GSM5wzw0UqXhYm2GhN9no23vg0sG8Q9S3S+lKyNfvfX291UY8VvB4ojOSWQ
ElmGx4Dy63aPU2C17uTpV88r0xkBTP8w4V/CS1nXBxv+w4Pm9cM6Yn5xnqYZPdswEdMyeUg1s5rQ
I9PfdQ0Bfq6+N3NS5joqqJaJliYWQX+Mq3ATuAXVtOC5U25Sw/V2ZdURSUCdljwg5ob5ZD4Gue3t
ehRs9PtsPG+E7OXyNBudvHWLUuC+84db5Be7eUgOxAqmj1B/jLXXwrYgjgvnpI3DkjCJbYZy4CgL
lAl/vaV0Jtv/tqVQPLlonthe1qKM+pPMRRtl19u+qV+xR7/g/6Q33oWvScqB2FS6uXFtDQDGUFdr
P8qykzW1q7DDYAjtHratD7zPKKfb3HCmv1FNLqrIP+9DW9CVdFk4IFsWLmvXX/dh1gaSJu3UUOMx
YOsOSXOP1JiuaPLsV5p7rh3tTI5crmqzhNfaaY7LhLWwa2N7XA7f0iDZyZpqeDNSM25rFyEfxGZx
nnyPRIdCWwe+ne5NWWo7s00AsTRzsmm7cNrmBloSUzwMxstgc13UhllfzaVtHhKnfdPydDjCssm1
GX9WatFoNPGpjCmA6QooRViV6MUasbYadfAbAHAEuBhSnsrNSHce/o0X7nSHGlqOQmEdBl65M7BG
bwbLYB0PlT5J3uJk6s4RkoSUoZm5R8FcXdKj1/UduiIQxCViAxza9RrCTbBuAhQpeHrARkUgCpw8
Sv9u/EWw9tvhwnJJcEIZjGoIeuCX/rpTZkgE6AOm4KolQ3HJNJwsppY6awtbybrQzpZVfY/8sSVV
bnKPbRzdeEYePrWzVh/hk6Xr0PnqjiQ/qWAhmr/OPJPQUDFt1AVEMwJBIKJM7Q4kYrOO7a9pE7C2
oSVC5NAgLkUT7TqqEvdC/9y2lf6Q+CQK9rYg1PMeQtGd6LUAT2kr9mFcf4s6e4+EAiwctcDwYeil
/Zi12J/p2qxkLOGREyrSR+PO5ZReYfDrbglE25k9KT2+yuvBqi82XHHiU6fSfMb0wYmUezdklqSs
5cjb1rEL96lcErDwL+9FrXxboykhd4GuNOxkPP+8J6FzqmAhlTAUqKwhndAhodKHLOrGWCSrlaGS
iRwiisqgqyCbkVpUuiMZU4l88ObBv05rw+7Ouco5agk80genPsSgkGj5grZTqUi1ykfKVFISamuK
SGQnBSpFqVJ5Sk7cOKhBUM0ES9qSyl3iQKf9qLKYhEplou2sXypymlReU7ckN6kMJ5swp77SprNX
6uQ7NdsGwPMB2/lIqCnUED3u4su0IEJ8z94aREXNKjMqr0O+p2VeRrM7a8D77lJYqMSIGVFYUagm
eao3BkJTYa2CASSXCqDmOiOoKpYDAWRDc8l6Qo9sgpk2NZIMG1DI1Rw4eti96b7MnO+As6HMhRNY
qqFaW77oL3HvGfd9G39BDfeWu3m4i5PUvk75tOKaoR971743a/+1BjR6HxUDgUyoxGqdAyLGbKuV
TXGoEqgjFuFdpkrxGlWeV62SvahW0vUg64vdhqXSLW6YGOsHwyIRLG2SS6QywuIS+ZJICCxNJ/u+
5FQ5jKXX3pZA14mg9vLwjGrq3dUph3l1E9+m6NW5gBskMfoNJcyJoLK09jZzhqjN1d3sRJbalnIG
0kCf6y0cmYlIkCG79cvmtoscitskkl+dBpheiU29z/ladtROd+4SSOOGAPKjMN8VFkAzZ8hU2lpn
b3qfVVgwH4m6Ty5D+qNIOcEAH3kHXVQXj8/sM+Uqgma8nQw/2HSWScIbJmkUBczAGZBpbmqGfYJ7
0e1h38CjTGrC4uaguTNTmhfEgbNZKXqfapUsV1hmiaTR5lAT4yeTV501gW++nDX3BWhu6IOdKVG9
rJLZFPdp24r7aZ6G+/ho5XTzo5aNhEM+pyGNiilTYXgEUwdE5NBKKEyc1Soxz4eYYDnzIWpH+05P
eyq2RaPQRJq1DtwZHaFjlFtZe98mwPVpb3wZiecFUNnAUhhhp6ycuRHbcSSHx5gDRWFq3x0V8+ep
G4I3yL5wKQqxtnNOfoh+B47E9ykLgvu5HdqjJv37wvWhpMzmU5E3t3XtB7dAS4HaenV/0MP6U1Yl
8tEO5CnUpvkSib1D7WHVGxJNKIftVxC53xG2OPtipiOjtx5Mx5IMqZmRUtfr8VRaz2HJWihBArLO
aJ+a3uzcL3OZII7uGqKdLr5TX4LQx0FQZv4+SBxAuanB/K6v4JE1sb0NUbzcYOxXSkvnvivGL5VN
XmQ1ho8mYey+ZTfb3phfrXCqduSxeSu9qwAA9E7xNJh3ZewAXKz0O8apcNOV8aEhf5aaSOPvnKTf
GDYdgNa2eVk/1gfUn+9hqxvHrvbvDcLKVo3XmfR1JXjgedyOLj3nKSJe62fa/J/usnoHlrJHMZLf
sJqtbvqoo8esgiGXh7IZ8awsd93Yu2NUnncLDd/K3VlsF/z1z8cCRbUfNQRPKj5spVBgyw3Y5lsk
YlCZlNSk+xWEDdhJgCM8/jQbjoyyW4f8y8V1aKpITNvx2w0qamIy1Y2jAjP9EsuwLftDBa1w8faF
KmhTkmMSq+hN4NpvP39MoZzGDcHQSnSwpNwvMQsdDSYqJngvFpdkRsano8I+ow+O/QKz/yDctySF
2vCId/iEqJqrGFGpAkUHkkUDqC+1ihp1VeioBzThJ0I7nQjfMJAsbIxe5eDknCxzTUO1JMNUhgzU
mUTDqg03uYo57ZWN9sMK+9vDWUVAzCDncJM3ivtYYvBvaAWrcFUE6cXNcjMrfMzHw1oFswK/ABOA
/nVxGnItLm+Wh8u9YEl3XR7HdKLoGTVrw8nv6lF/jFMzOOLmDJTAV9sPDPYbGdI1xJa6ISh63hd2
8aSb1EH7APRpn0x4olDVam5Lj6XQto7+LrCgDwM6S0Mg+q2dHr2Ga0P4ruYKXETlo0OwkdVVA8Hv
yLfdIS4uqffUtnW0Cxw/2WoyfRs8+IJDBGzEVN6WHvKCD3fbQce8CkuE0CFW7mZSuIEUEB0tEDYU
9YqboRY/NE97A8m8iTSH0xNcAKEq6bGOycVtgwPNZXMT9IAmmOIQ3jPlxHyER7fi2p+aenUAp5Br
KILdnBSzuVGA1KCDXNCfJQ50tVZHcZxqj7YF7jL0W8qZQWmRju2Qu2NAeUWNhvIpp/c7eJAeFG2O
xByEeaT8egHkxOVHSLNBtavnLfeWn3089+dr/9dff/wFK6Q42Pbown5/z6xhSCVw819vU1Yi2nvT
ePrT3yb7gefIqk9pNipw4cTDjz8OF6bYAqN4r6EFz3Bs+BYFwxMGuR7IMTq3w893WX7z8brloywP
k6CUzPkJcgwmJO01SJ80H3cxoqcTpkbVKGOB5Bbt9zj299pIIinztBmngq8MFz4A+uVmlhA7u1gY
pLy2DPiTvpNT38KEdonfg36DuBnRf4xX8ySgdm8Sr2fFYUqKYaX8Ru6JfYxEaGEOqaybBKt4vsrx
m+2IQXscXJczefn1ctOxDrpxHS9Zy6pUIiIjApmhXs1V0LpBvXeq43jeL89bfrTcLA8zKzcPitvd
qD+y/NxK4dAt98oUDSW9UW/z8QJm8sDyWC2TAjK5BwvBY+xq7TFLwMhZNRdPhFaNRDGPyiibrUP8
GgyIZDLL3VJ+KsBdWuiEl7tYjpp53ZTuYirhd8tPB1tgm48DprlFySSsq+C1LEqr5WbBVX08XHRY
jmVy6H780FUKrY+HH6/7UG19/JkRIMjWa5QEfxCIEjtHUkQAq8p5QNt1VnP2JwRX0U7SA2AClGFn
+7iBoQEm7uPxZFl//vVvD5fntSrS5uMVwRS60/rj8X96CdMBpC0ksJGgSq3j57OzDNnvz7szDOVk
9fFKwJOosrnkQAZllJf+wXejf334j6d9vKkWkab88XC599vzlm7Yx8/+9MWX3/z2EmhI4E2NW88o
72vKp635cyONHWRLAA5qM5X+3LSPpFQS5AwEPjssW6ZM+jw7zAJpVOZYh2WffezR5aEHmychfjDl
9uf95ccfT13uLfs9KvqAHLrlBX2va9M6d7J5b8TRoReSef8we+WWdOdNxUJ80RnW02ARz66OgHGW
cfO6SBC9ZfChyx5sddQ1qxFNuIVt7pg0TJ5ySYLMclM3rlJf/c9j3wLrrDWhcs/Y4GJmixWG+tNq
eMJZWdxgVguoS/inVIP2bhFlEalojmWrLvulZuK7k1XxVLKqg0nKDEaqHTy38Lna7bIBf9v8y8/+
tIvK5TD9udU/7vpJyWETAXxwu+Cbo0V0scC3nKaCAADMPNBYKie/dqN/GqHDIE6yxociSZJgVbLi
Eu7O1Rp3h53E2QNo6pCy0MM0kyGBDtKF27Jtm33voTsvmErCtZprIgmN27GS1Yt1r5FDd3bzq69b
wRER+jEQgbOeC0RrXah/nfXGvFSFeLKGPjrK9tIloj55mXklalEeKLR8jXZRY00X00nSrckQzDWP
LlFT1dtCVvZt1IVPc60pD5D5FA8VOubK/VowWK26NEZfiPx6q0Vc68fI+4J+RL8UMIDWo2n4R3Is
T0vSU2OLL17o2rteEv7XuvpnKwlmxMzRz/yvIlAGgLna1V0+4AL0x10+sKDXzOktmscvOfAYLDdU
oIRg8USHSTI38Oxd3SSs8BNHwnUsxqOnj99mGsBEnGkeZO0muBfkFDubhizraxyA5rKB2k658z33
s2knms47+KhbV47wHqo8iB6cBhJV2cfPPQjULc3hdKNPwBGNqXC3cTZYb7KnYGboc7BvCH8bOBnu
goJqVRQCb8MVRUyxeLEm0+IS63uoY8dgw2a/5KDi1lGdfyOaIL/tyxHllgLqVd09A1J1Mmd0rmmE
8Te2+yNux6vpieyp6wODaZH5dZST+FSnB/yxxanQHPJNNEBtrpz2HeJy5i59fPTdYDtMELdoIHuA
BKkZsD++zY5x6b3SOkU+10F/THZ0h35kBXXKROD2EU2ur60KxchNRh/onHVu/gmD+1ozsBHX7lsa
RCB/JOI4AgkhgFbrsh27c2IzfuDkqe5lM2FPavR92ujeGdLKym218WbS/HlbFf1dP+GPcvRxeojC
+gBgEye71V1lO1JCMQCzV5mbEBoSNRxqMQs9LnSa61xmU+HAY5qYcR4A9E33XXvF5Id3vzdd8pTL
T0FP5CUB0Ufy3nEBkg6zEhYKydonj9ftJ0LXB+1Ld0gTE0B+4p3TEA+FyEJYyvpX0uZghPW0E6Ym
mIABtB428Mo6GjYZ0ve4xmZCAhguyotHEXvrF27zPfOC6BJ7+if6N8xgWaHvdH0AD2gVl7HiwCKR
fm1kdX7Sa+cxLA15zt5mWs6fWu+rLKeHKcr9qx6ZX4zKHO+D0cf7PU23tPCyi+XEDGKe6I91gTZz
Ipm3JlfiUVYgA2QdnxsBGq2mRoWY2r6dNEh9GMunG08QqkFz/cnV0u0gYmjOhGRCvCk+QeAsj6xP
j4gixD4ySAkzgSU6UX8s6ZvYsJ4ga2HDkDLm07GBEQ+a2iGd5ue4TOunZITNSARLYuwCO2iu6PLX
dWHfYHEnkZSZ3VYnYBA1v1zH8wRNPzLFnqYNwD+cKatQC8TZhbayL1L6B1U+BScPelBuodWTXFfr
hNhTA+nJCef/y9jL9Gw2M64USda2mKkRTjjMN4ZvGicmXuM6z2R8wAm4RtMInzLv1vDYXqeBT85q
H1l13b5qBSkVsk/9W83J36c2fw1LZ8dT8p0hfY5u0ZWnauy6B6QHj7KW1BN4uEFga9Bt0Vp68V+V
X+GSl+6lC5PmODnaZzxg5aUtAXlNOABLw45uknTOzrRdv0lRPGEhe2qDyd0FpXMorPk2zsrXQqsv
tlWPe0F+kOaNn0Wb6JsCKc029mp/o9qPukHI43GAMfSmv8J5VeHoAAaIqHQ6/SmavkSOYRwBRX0Z
ZGcfurh/aK34h4XV8TCm9E0swI1pFm561rJPDR3qFZ2G+phND25UiW0/2jaJ5vn8OPRUGI2cHWDY
zd5h1ZrasfasS3GAdyTTWD6FBhpy2gFnq5JYjlyPzHJNwxLj9uI0BeJYhPWut6aX2ayabRk07cXq
c4RnReVtPedRDGYNha2l0B+OiEN74jJ9VoCT5gT7mHoUtliMMiSqIsTWbq1ugyawfJSNS0nLKO/C
bsiAJ+jdGSNAMUz11aVc18nhkamcvR3oHoyEyL8aTYKlOD3DdQofcVQuHi+gQE1dovofwmfN8Pur
A0OTnBrkP7PdXfvpG56N+qvW2NWmrGYiuRMOWqqROcto3EaOM07rug/AvJZJeZ1armluCueyU40+
Toj60M3XvsUJs/zEN4L6ZIz5exJ76cE2uzUpEPZejPkZbIx2mMnjW0vooZvG54QpiQaNSt7HjPsS
hNvY7QZr4LzA3ExpOImfJ5xpNVk9/83eeSzZrWRL9lfa3hxl0GLwJkdrlTonsEwyCQ0EEAACwNe/
BVZVW7VZT3reE1rduiQveQ7EDt/uy5ejX6RXitahfE8FG4+g4YehvA5E/g9NkoMRs6yldM1jJ3kx
eK6QK9GOv12H0pnKIFowJl8Qprx9VM6P7QItmlgq9zdDJaNXE2zydkC6HzE9dO0OXFZx89x2C3Gi
cvaDr2F47Glu0XVbe8ohtPm2/acEPfkqHApedZJWFPYmD5mTLZdJtNWrdLrFQfY1x9rOsi/BPrOn
PrR36Bzj0a1tDI0YZFi7cJS3vW09lhF6N5mFFlXUdPd95aoXpBUuX62Fg4+ntbIikjWuO89K6gtx
Xt/mKUd4v1bB2U4DzEOTSXgzGy6Nukfig//ktFd8CpvRmN5jtwGTrMfkfbVesrmnxSW0kUxDPhlo
/h726YzxQnMaLPshRLMse4tyCjZ915yWsTLlpnFHpDmd3a4IIYPrYCgnJtV3285femUzvCKxwgho
gXaDRk/i4TlzIMFmEflLpaLr0KB+khoWy1SzqAT36SO1Rn+LLIy4QiGb7n6xvDMuOiRnPkirKNSH
Bc1t7TrRT4R3f1GxZ7oPAzHVusUZH9yGqAcXUuZPEEnrVZ8QoJQGj39GGK6KcYLIZqWHgLOyaj15
nQxHrt1oeE04NaMgT8lz6HbnKArhFDrjtJ3GgHiEvbPS4HdSD/lW77ldWwxEawjfFy1rm9UwWutU
2t6bbv9hqiMZaCoAnA7ExaETPyxzHk5n6r8tLUFIDtw33l5iDr+uDOAZd5F7L/FUTF9x5MJChXDJ
9VEzM/aZf7QzFy+rWWvbwCPKoDkq2MvowCtUf9Xr8tsDGBkkEhpXQiRmtCcNmS3sTlMUByfhFlcA
8cz1uEfWSd4lO5lx0miYpU8cxYnae3dNzpNXmO+6kLbYzPDvU102u3aWS/QpYctmiGqT5/TjqoHW
p8jukIWJkMWFwgCRwn8MM8qagyj/9GfYrJO79UkZ/UqpITrq7RgvyBPouxYaA9kZ6+aXhX9zSrUN
PRSMXCVHVoI7pGx0FXv6qIMC/gUPA8k6ZmV0yHAV5uQF3rbwUHfWI8UzswTq2u5qjexR5VInxLKK
Xz2wsMsZ9iHVDUvYRydMCejFNnmW9EV41Oq0OuVPradjRAr8mxiC8ZCZ+gfp+rn4kxeKx1IVYOGJ
UaHlTyCI33vD79oxrnOxkQKIkxZeeKyz4IYL9GoaiC2Ube+zycsAscsViTTvVqfVhzCyY9IJbasb
JpHhif63lO3bVpIwWTBWpXgiWroQjOKRjlq/DyDqrgbN/8PAYx21BohBE9jTfjDU3uXddgXetW9q
xVRB7gcJd/hyJQsYW+uSF0fPrgVJzmEIGZtcCXWwIQ6fASP0K8vhprdbwq/upYzxZPvZpyNG76eU
4ZddfSSWPjzcFBBlZ31UWEuvXiDeyiDDw02pwNoUcmTeVHBAUgfyn9Edq0yJdZxg9YtLA2RJzQmY
Fwt2S3qY8WId4vn3LBwKtc2lWwfGc5+LnaWFBZu2yT+0scPqS/cfGc/ffIQPklctmZAR7xzmwmKr
i97cAkj217ht/6CNP+J4LqGsPL4+2CKucMfdFBkfFbRrxiN5gEG5bdJouugJboNmuPXZyYuKj9pW
Bu3dAcmbuhYQACo6uPkmFsJqwrWvoeNb3aIyWsqHxvY2tqSoMyc8VPaTW+f22WhbIhWRUZ3NuL/n
OP+zyk3OQYiPXuCa2uSGOEQBtGHPhxv+154ZERKBuhuDGtcwycamZMnhNGyDiHlUcS/oaWMYz7Th
8t1b7G+6Ofng8RotaGKGLeJdyIT9MuaaIRbUdNiqne7Lad+5VQULvqLoIZlKfucE5DzXODbZVRYV
Yq8S9Qcb4jY2an5tZrPtZ1mzGEzW1cnATKnbx5qIJV0Y0wobjs5wRH2Ei3vUDQvjES+i19jXYGN7
1SUaPjWBUdNHhLxhiE7x2/O+//tDhtn1XBfjG7wXQgqxWZymwtkVfs35bMZs2SlOpJzG5tgeix3H
m2dJUq7N3mVjY5UMDJJkrgg39swNV4ozyN+1U2XOOPrQOqdh/fovaSDXrH2UaceK/3PITvw8+p2w
m06OCE4l5xGaAc1ilc21iVng/2bjv+Nh0B3JE9zrLDOONEERAU5HiNkeX7juaGc7UBMJffBSxqA9
bDX+cL6WOwq5v82hpGhNKykeiytjwZnoCJ3gnQWfT5sCdGBIbr+rSSi8QaW2oeVLHruOZDf3zU70
VcZGTJOIu3PhJpUWZmrTjlLa6EIVGrzdgHK1FV1ceVDUeyRgc1+3/GMsaNi0qlE/wDUjoEgrx1oC
KqbzWVNbTsTNgpoKXtCcQY5lRcoEkMvNzQttNRttuoZ24hKC58KgjWaNPwH31VqSimARYb051W+d
aLY3VurUchoj5yneuGbkUVqPFlXjnmXBRROoNKTyi00X68NtJGHctkB3uUyTRRTZ9t0JtCP6AhGf
tDznrbUh+GPtXJ2aOo6E8WYSpGBpZiIrgvJ6MFOtW/a5ZJ7H1rWJSqrjpZ28kfbKzoQdw6UTte0s
cBGuiT3qgUadKgqflJDmMWcKXL+02ixHO+QWG+tx50oXt1tjEqycBZK8lb9BPofnQUQ3M+qvcRIG
r0NrYFEudePIe5c6aEEoNeG0qGMMPJS2wUia28UuwCi4tkBFr22nI6sJeKLIq3rbZkTctVEUa81K
wbOMCwKL5oPSr59KsWONZAmyPnS6U1BkVGSwKFuWrfGHCjZodrJYT11TX5VScuUmyWHiKl0OjU9A
xWV9ns3L7TjMjYtW7DLABifByovlCoE+9kN0s3mBusUU9LjoMxTwXpV0X4TQzi5BpI3tGe2qA6GM
uWM8t2lAd08RdXON61WrG33pzgeSCCLdpZi6t6mLKSDKzN8KdEZBJ9citDvzRfFIhPiQPPdNO/e4
eZdamvVnUPSbxs5/mWYQcR43oYVrCQUauCggfSWLwuqKe+cykZCYJgZNLIweXclkTjk65pMb9ktr
HzbcDbmI1wxjZCRbN117aA+04YHGwUs5HxlURx+r60kTA53Xn01aSMkkmGsvdMNdA9cFLYvFuWpK
Wiz1kdP6PJSkhkGhmeCMQFSKTbtodtRQ8vhMMDsKSz1bDsCTkDU/C4OQZGlKFqPNDuEQy40Z+vRk
duE27QxqGuBVL2VrJ+zv9K+ACcqpGz7jTLz3ZJQOnWOmD8NiGSKA3zTj8m8kwfc5vOg23O1Y0PfS
R9G3DRGeNeMj4nFxocHoTzHCVrI4kvvZgJUnDor12GO4lB0QRX/KgYlw1FuyR9EAWCeHKJXZ0itV
evJJEY8x0Uvq+RakiKetL1+0tJwLcBJtzwrews00eYs2pMT8b+RZFrZ3yNqRMY285oY0nMHCyd5w
R5cYJblRG3Z58PPMcmB1RSA3SvXuqGc+AUncTfktaoeYWDePWTXaNoDtWGyrvn7K6PDCBH62WOHv
8HlTGFram3/qa7p8pAETdQMM5EozCP2bWp5upjJ8G0Uj1tGMu7dzIa+WuvE2Sk6a9N7/SjC5p+yl
E5sU131YVW6ww8UQRJENt9tkDywRe30lo6zbas1P0jjUcSbKvpV9/9sp3GOQhxSZpjpOfbL3S29w
nhxZasu6crBNzGWubhXc+8AgnSiauZpkCFFJBSB3/W7VyUtRRuaKhuJgaVHFuCiFw3DUo6Ko2cIB
1f0TlA6owijTsd3CcimsgWsHUuLV7PRDMtqbYWqSLQzueuVO5bTR4rDemV6F/OcxWVuWyB9QC1/8
PnkEQ2TvoygZ1nbPAOLqfbHRg8reVIVzGaTXHQVLBP1iVyEMA0E/BhYLGgFoNDBA69DPLdeJ3nC5
BbSipoVGnDPjDQfLu4OA4FG/2BnZkqwOA0aPx1EK5xxnPc2OWXhVJeUJXuV8KXE2abU6WQU6UpGS
PnHSCWpXEy0LHbBq20z1vkuSkJm7+vlrhg8H/7sUrnxboFXBKncgDcBv4vXGDX91FTwl88UZBvVn
os1t5MSEOc7ud73xzcCVXNsJFKjVDPnZ8qtb7yaIjVUODK3CnppxNy9Rm5eFIgpbUdDhREb5QLel
CSFxvRXT1Eub1gn0Sg33QOL4JwxHH7YQzbGOyEh0nk2rSR7C0JE5MJBaAuLwB1YfjXuiGJwWvAJP
Eji9kLIlNtsBu/0gip9HVhJYdeeoe2Us09p1VriKqebSjdOUC/scYoseSKrY49OYx2JPr0C0QVYC
MDZLj7BnQY+2NzMbUOnBUWwg+7zXHIZPqau99iH7Fx/P5zHKxFUms3kx0OiIYHtKMXl0UMFDUKpy
/PtDrtlcc7J4gGO3cG7aPzFnVIzDuOcWSiu/xvTClFydSqK3b1ni4TslQm3ExBtoMnkWdvCUcyMc
IxmsaQqe7+oMMY7iK0qu4vaKE05eTeFvg1DPecavdR/ZVSNkAzz1Tx30OvHliReZBEaXFfqRJUu7
H6eGgQQIxMHB829k2qmGO/CSDGl2b75NWW/LpMpeeDsbp7nwcdHUW3BU6ZOOs548PcUv2EDHc2A0
SwKmkh7KHGCEbKbtX23BaB4cUWiuVSLZTgkOw5j9h+43yU7/PcRafKx7nvaZpT2VLf9kdg7hZSM4
UxG516rEw3LfUEhpmJ9J3flro2i4o3wC4MpH5U0Gc6EYaj1KE3ZkHNCwYtNaZma9RLBJdiOVrzyC
jHCHQwS70FigLRU+qVi3LFccRlwAA/WTLq1hqwxKIWPLe5TeuLVavHqVb1yKMvsExQ+/sBc0VwP7
KhWV7ClntaOoHH+flgiFRlK1x1qLt9Vg6te4rF75CIiXT4zgo2XcrJi/PsW+zPJlUWxqP3WXXUnv
ocVEvMWj2xwAs4h4gLRRu+ZpzLVvTfXutvQFVStVU25E8kr0eNjFoRoXLd1nCKvJOSyzmKR0355y
nyBxOHTFpcm+g6pcJb5ZfAEkpF4c+wqJn+gsslatS9NKNw4w3CW9kmCfBkIcmjKsd6dHHM7at6zK
w0MutWdLtOC9Ip5bHuC5bd0YVIAG070ZeuCtw5+Spfy6jzldIPmMNzcO0+uQQdLxyvdGF/JQERnD
mkd/aZ9MPR7Zsj3DxjDXPezGBUAsKpCcM6Ej5+wG2a8iqvN95Y/alWX/U0BNwRK5rrkMauHrlOUi
Bj3xzqGnrS68ozTXoYyhm5PS3PXBA907e9K0PznFxlt2hj29Nhx1lMhOA8rIOddznDhRwtUGuu7k
ZtY1BVh7BZ1cXHL58s9/MHuuCyzZYGEw7FEI4x3psIRfVCp7/c+0Noez58RUXCRG1J+oLGsXfUd/
tWpIq/8NXJiKCcqUnChZFVVbX8femLo+/TWsrExaY07Qkd46hZKnG/qtYmEl486F4FnT+CGMBiXK
3P09KfJXwPWbajtPtny/Kc9732kx2Lre1kymbulRI8oZHfFuSIebE3HijMI7BX7DlT8BE7o/AlYw
83UWVsMaz++24staMtMYK9yh3tmd6q+poEt3mKsE4TC6G7vJPqL5eeJ5Ib2srUZ9cZ/iTx+HHT5G
bcUY6e36sYZe2N3z0lJn9gbatqZ8ljUHa0chee2rAM+eLRYssZhYS8ZiLDGw0TpeDohd/kIjf7Eo
24yxVFZHXXMRn3gPw/XAk+WV6zSUdId0wVoKbHN9T96MvxOexLbf+h2CXDQYc1UkyxH1CwEz2432
GG9CVfhLQzQehEXs/JbZWiehjCP1oumVczItkl4CECWG0ANLoyIsGiG4to7xjKDfo3Sjse4cT43P
NqUw94hHVjSOmFq88UlJh5+hJz6+MmPZi3k8S4w1sX2K6HGaTqnGiqQaffrJO3w5RGhGIzafPWoV
Wiy8hQ3RqLCQeZUvflwrs/cac/GlVGKJELfKtMT9tMgoei4gsM6ivcXo/KMxPzwLT+92Ot+bVpvL
hgZWhj96wpo0aXYmNSp5TlUMbj5StLGDR3qOTyZIhCyxDlVUpzeqkcB3D0i9khrRg8BuwU7TvQi/
TVYTB65T45pvofs5RG77ypf1kihfsa9o1MKxOtwF7sC5U4/tTWybL71VfdtmrS6hvzWLQHJ+5gAk
woD5wy0eU0wgeaDR3OnEh+lpa1UkT4WpyrXWue1tqoq9XaewvuJ8+Xczl+Xc6sCO/V1rjHx7ZgLO
pjaNi2mnR2987mwM6GOVBzwg8/FaxQMGLVd9OFBnTmkQrszK2mmclE65/a1hx91GHeDTsaIFTXbe
ig1mtBxzNz62FXQNzcjC12JGXsakR0qjZU1cT4oqSKqF/AgHcz7ZEWwoS2xLaCFBq6gC69XtmRI+
8+jY8aJIXxmd6hVm5pQXcgMIyJ12fmixKtFca2+WxQtW6eEYwLA50va2HqRjHTqV1ecGw8qWrsRv
D+TMUTfp+fn7vwBElkeVGa9RDWr0n+gH+98QiGGi7WlGOnRpLs+ehrDtErRtHXwCkB/GpWliG/OT
COd0Vz0U8SE2yXzNZR9jS0yDmQFbklfIJuN5bKKG2mVi7E0EZm8o4+HcsL7/Gy8rWa8+TekvjFjX
2g7dD8l5JQ6MDzF43cPKAWJ6Cjhjq8RCuJp3tKjBJL6CGCir6Wz2rbpb6Se2ROcJLvbWHgOYPXoH
eOdYCdmtjMqEEtT+qZLiPWby37J+QNXFvc5LefI2zLYHVmbMX0VySKLh3dYLHnOxP6xA+3OILNKv
v/6IIRqRp1VSnydbRQuc0rjLqffBeQ27yI/75zhIzZMW86REhvrq+IOkePUWuCn+GC1MH8fhNm50
d/artMfetl8LY3hgzwtWUVr9SpOpAGqnrUbTMWae3NkGZ7qSLendwO4AHo8cDP3+2LAuOoLzO1Gm
mq2UIMZrV0zdVtsR1wiqAzvjl4jcO+1Rvrtq2XKjnvJ2aL1p8c82mMa8JIA3N8lsXIZuKVgHzhie
jrJpQY5ujb/b38gC9SRRlrYcy5hdsnjucr+mK52nRKmHBM/ZTkF7Gttl1hXRQg4I5k1gICuqNiSW
nqVrWUAX7rLKuVNpk+NPdfbpGQ9k+GJJ+J4OT/tl4OJIASaMNlqOX1jD653uHGhYdc9IWYz9prZO
pG6++Ln3U9T4onhvbmc0cdHJGte7T1VIiqY7OQ7vgbHaYaxSO4UFoYwRnut+Zyld32nFN0GXattX
yTVGkF2QLJE7Kd21dNU261Lvl9rJqlmrSXWPymyufqyaVeNo+Up16J+AJaBaZj190VlgMGmbxrXu
23NqE1suqvcCSW1BnMjj+SLEwhReu1EhpzwP08QYlPV6F+QtuRcXBOwQBQOOviI/D2X3a0gNdMkw
21uj91IbrEhq4JxgpVPS4sCv1q1wEFRZVzJJmyvXD4wzB5R7ExoNTJTmI7L0i1nJ4tY65sZKVHSW
vnEbu3hCqKWdnAfheIjpnmzn9nedwIrO+W/2PKqLZnvwmCf5+JsnaG3jGYtmtW9b5iLbTp/Spuqp
OXNfW3vmXwlvJKWi/XYUb4oizuq1NgbBYggVMT22Tks3N6xT2bZfUVO3x6QfZwOp88/g8/8nojyP
4ue//+vr94ymSri9k1/t/1G54kIp+49w5cxc+RdL5QLU5b//6+1Htv/rNWmipEy+/i+/8t9lLR7l
KlS0+PQA0zVAkP1/Q1F88x+uY9mwXcF+mPwE/tW/ySj6P2gzMXQP165rgdUgjv4vMorl/cMIfJeN
AjXnthm4wf8LGYWHGlSW/4iEOjZrFtArtMJ4ButL6y875T8iodFoK3xcUbyno5s+MrP6KfpaLk1F
msRrm6PCnEB7WUV+teu+WpBCCJynjFHmgqhPrmevuh7TSrRNOoAOZZmFK8cuADapaMNsy4OdvtCB
aBsTBxWOURQss1qE7L8x66soPCcugsrk4pA5mBb72yZiOuzMJqP0YnpTX0QhBPIsyOeOF3IHNN6L
xI5lJpMTMRTYwGjnrbWa6nrf+EO1t236KftRaxcmjZpeFBcnG8BF6pLaNMLh2Ef5dFITeSov47UQ
11eA/hoiPFkrg0IROhhUbhp7ivHibRmWZ60y6hVeB3dtmE9dTHTMyrqePULPWcSaboNLmqAYXXtd
k6yZJzJyoCMwfY5dwXqwgmaJQ6fY2n5VQ16AtJgnGTx9c3jKOsffAKVpegbusayTpdl9NWNuM/GS
5eItz2PXxJEuIM91g1q7ozgD7QRBkjC+uzXnWENjJcy2v2bdU/d8T8QBki6FIAw81xTRJsbS9Gz1
/qPwJa/0HKi4w3RuOvKMsXZB95gwn0XbqxN17s+GaazHVr66sbo7QC565YLoYN/UjIBha6w+b9Nf
JPS4rnXtqERwdRkT+i54ASf2ZfO67gV2usxqNvhSCFxQuTX/W4suTGhRHuwT+alSBESnZIxri4A+
d8O+tPNwqrutRG6usKMM9MAZJRDvGOGxdalRpCNutPpDVDn50deRoHv9PalkdqKYmfPYYFR4bwDl
1Gy6E1MDaViJlnyabWwpNxcry8enExrYQyABbqoeWnkh2bQBFWfVBZ5jqdeeQ8NmXr8TzSaTc2xZ
MXPBRfiDOf2thDEpQCjAUEcz2uYFIBR/+IWa/6ybhdgYs3QL2+5sNsDQQt16CMM8sXe4g8C+VlkM
3V592lHurRsDCUrEzbXJAXklExg3CxpjxpDhzMWP3Wx10WTAZthgBKQZ5MSBZQblxwR7jC3B/YlP
sj7IXlANq4KtNVJ3Q4wxXkcW+yd6TNdF172ZHCb2EQHXdRc3FAN43GbUMusakEeahE8hRRS96dQr
rybGxwkwlM2WPka1qmyqeKuiAqLmodjQMptJG0vfxNjVSmNRC+/S2kV9xoi36dtWvcTP5KsRih4+
1blbctLOQhfT77QFQMSq4Lfj1xc6B0AD69yLtiyw3DVkfnt4fChYal0BxH5XNKnn+AWCYbaWTBK8
TOiRI1ty27yn6QNsMNZbJVY9XQdr+D0Xr0npOIjiZTO+lcbww4Ke+vPeudTusO+MBsOtgZfU4Qg9
ZQCj46G/jWMMfZgz9LL3zXbBGW+Gd++wfNSYmaN708abQA/vsr+GppzWTTDTjPOLV1bsZTPXWpoC
aq9n40vqMUavosoqlgGnXOhq+k6XX8jtztKQXwNizsrTvRVrni8doyy95xOJPtPeeGG39eCds1qQ
0U7zS+icUfML/wkYwYIO3ryZ9rWJNyJX0Bx1K3wMdRC+xAXQpPypiOtq3ZIBYgax8V3E0UGWwG6a
Kv4RxCiMQFnXZKZe55Z3taKwPwyxevUCqzgATA/dtMbHli965e+TLPbvPYbGTPQFdhYqPf2gieaF
tWDTxzlUifYEsPDHTf8kmvtK2JP10hi00DzNH9VhhyrYmYwuJ2zN0Z+9opBrJX9FiaUu2H4pI8+B
1rHAxr/oGquAdHjpImcDCV4FaFkxOyCLgPXKJ+Pq19W0HRgysWrb0d2FpYHu3GqgnkWC3zxukmIb
0hHgtg0FpsSoFjZIkszjlJtZx0FgUkDUXjax/VII/HNId/VKpiilLHBCsOcgGMw1Fi3sAAa18Ymh
b2IYYLrldWzKo5da30mfpWCvtoOApsRWJ1r1vCVDOibvRaDjf8EzVSNpHCScjJUBc3fO0mis7HoT
Ap5CJQJ5D/YSnRbov7siM/7U5Kym8iBKt1MWfLqB1++KP8ys76lvs1XKIU+OAnbmbpjwO5P5uuZs
G3IXp9Qwb4ZER56WbWrT4nFk0wAPM4IY6AoaoAJgFbRDI7aEZGkRXFIH926ewASHyRVmOvXXWmRc
+tja9w2vNdwbN4uWnRsILxyStH3YiH6DacdHdz71T16y79oSuw1B6FPiirMES+pqV7ulOSJGvfTs
jjckrkpbD54SqVn0QGnZTet0fshVsddSdxcLuXNSjzNP9zR59QuJnecs5EKJsre4Kn3SwcD6DS5L
Y6g3iuKufYWZlYSqtS0ibVop2jVqqkkIDO55rnIi0UACYenxQVPdsV4JRSltTfY1UOwTq4m1uO/x
85op2IwUuEBMGe9hVzcHe5x+d9AsqKqp/Q232idbp0fXjhpeLa7/oO5JN3FhMnOoHeTudonjjrpL
2tE6dNKiujrKoQIkE6uuhAtcKQ4itvjBSN1t6qH6qbuRatEa6cigjKPpbSIdDrAwtiYHPP/loZfx
RzFYz03nZxtOqY+IASTJ6QPpgqBbx9BPg64C4FXoe1wuJwmQfWnxOkqoaF/1HBl5KfRnr39PzGQX
QphaFaBL3SLaOUNRXMkZICWa0WfteXKTGFq2wwUZ87HEL32FW24szM84hOs1BbzgiWAGcnhzm4yI
dF08G5n35nTDht946R5Ae4U7SwCCrRHmd27Qdpsp4gvFn4nYmHw52qTQiaNf1dwY2/jZ1jKto1sr
Dn4+n5gOSRLxLnjpCSl6ie+eTNc2Z5qFQe1KwGvMMV+LnLnLdfOvtEVlhUW88GrADQ64zqWm9Y9i
bF/zrp9WVQ0Pv8Lb6LEAG6OgPUUDsVfCpS91QI/7lPLkkkrLzlWKecrzJnGuBsi/2IBN8Q2Q07pY
JRZrbKKrgQXJYRoJsCXxPTHIGGTC+RJ90qyNZronGkxPJwJDEL2PgMuXfv3pNhqdUFA6rJhOckqQ
4EkPmtxB3DtLG8ZunE/3PHHww1qpAy/B+FMUqIRE3zmy0u/cMD5RTuGleyHjde7PfoXwDfxWsGnM
dOPxPe+ZVvKTbwyMSDzrwOE2m0JivGklRi6KyqolR+RxU4+svZrmHIWg1ibvO80ESPvZXEzFa56Z
rI2GftmbWF9o6PuGGvJpm5W7l3gbWUIlR6MIEDEnQVrlSp9UtizVJDhqlo+wrq+GB8XH6dJHOhHE
ie+hnRVrLAiMlDlycAmXe2lMDaUlUDU9FJtK2lAXGnOld9Bqa90i46I/KtYMl5bZB/T9vgl83mMK
LrNjzg/3FLgqxKxwhY1dV8ZyqJo7QtbJL0ARgAQAyzyQftAARqiQdZGtSclbdrJWw9BrO55I3XqS
U/NR2PUbIy+zHRaapdWzKiyFvGFInEsZNCw8BGeFbdXPWdv6i7JPuzOgAArHLc3n7ubz9ggLC34N
qgFryR66vQdolr8QeUt/CDdTW4xsIuc+dctaZIMFRHIaaLFKze6Qa6xV6UJwsUF/Ov3eq8GKWN1r
o8sNHdIMqbZ56SPfwmoFg0NNFa2FUA7H3upXQK+HhXSakOAJUXojYDbTJuShkVKpVvOyawqYlsG6
qz9rMTiL0hLdjMjjvaZF8dotCPf3oXq1Ew/iVHmmqwUaL6LGO9zWX73PNJpmw1XG/U9nSWuZ2i6U
6MK56Rw2Tk7HEyVJV0MRQbkPXXSS+V9x/VWhLfcIk9/S6o+6zzWKxVVbxbn5HecnjQApEY4qoWyn
fhud8YeYx4NdP73bGinVbjBP8mxrzrasy3NpYNyuwCqvnJRtpWRx4OnxN8aBCUB5/Qkeb+/jExym
G0r4QXbii1PU3e3HV0UqTtegu5mgI/P6s9VUu2XzgaY1BY+ij2hlp9sQT1esp7DN2KQtp4crgocz
RF9YQPiEm3Xj4DEi47Bqoq9Q6/ZBQ24IzSnieOPZM50px4pidKsAQALpwgN94fukYFtqssJDJl7h
Zdq5YfwdGC/DNK0nTm892EtBih1E/IvtDcliriUKnsMx+MX0+eH1PENgES41pHPjHNjI/G5OzYza
+To847CEH8HjzwtvE87CMhavicZiQgMc6MubHUT9os29B9v/VR5P1AYYJbv9FH7MkC59eiVl1B/m
3yrNi7uw21XvWgeI3uPMnJ9hu8PVcXEsqeaWTuZ72VS7lCCD0xNYDHlCa+E6x3oPD/pSOYDtjcGk
/qgA7BG3XI70nA+Rea9049Wqmx2hc8qjM+cb0ENYVWcoHuTo6uw5sPEAiuZKxORGnRpy30cnqjWo
31MEFsOT2kpgZZmESE7vTVKmG8PSn+NSJwjCU9nYh5Xp8vC2MZrbn3UlnpHmz0Twif2tTY06eeGx
JsIKG1A90NfOd1cEJ+ZfpOd4YANpI/DV7gY3GkaveEmLH7V2A68CBgFi+TWjnZtCGTW7NTHwX4Ez
3PNwQBFIOfaZ3s1Bx7VE/5wk9GIViAbzV1NSxeUExaZodgG9HRXbK82sn9IKVdhQ8MMH6BgmaU2h
FYehMg9tYO3IfxDwNt/8iUVLyrOdbo7l/Jlryn9uKns7mxpCce6V+PLIM5Um1K2eSvbKoddqDG7E
RMiFgU+V/ToIyZqM5RIZ5IWx4hX1gsagltMzJpZb5vYbyB8lizfbeXoIN26OJY7f9dBmQDOL7JbB
BNlbEM8qFJezlun6KXEkMYdJ7tueh4agF0tNnKMquBM+X1Ouu/uI5Fjq/g97Z7IcN5J22XfpPcoA
d8ABLHoTgZg5DyLFDYwUJcyjY376/4BVZpWptM607nUviqWUUhlkBAB3/+695+qag7LRbKU3HFj7
+3Mku+skMm+nngkACxfg8Bo78Wg8JpXAVYN8ZYQ4fzpNEEFw4VekM/DOh5cymq6WDIZ/ibeqrZqf
leIbCGfsttxDy+Tmt7pxX3CzDceKUwStOXRG9HoVXP0ecN9yQ2JikxnhUfSQZelzeG/Z1iV0uIR5
VexMC60qqg9MrtjGRfLGiSnfc2+Ud902bAvSWHCYj6/ZO35gr0SVP+mWbVw6sloo/N2Uw6mbecZc
PHFEw4+RHJe6+sCq6J0Kux62DPjGrVWM+9jXd3XUxNvOqF6USi8Ts+dNqM2P1kBqNJPbxqO9yg/L
aht2zpMdeTSyNHeDTI2NMmE+zcaTGihIleM3oRnBVJpplVn7eyMRt65D5Kyvljfy3qs3CY2u82bu
tv7IdQlT21yDMNT0jGV2TVTYu0ki65KtvfceDr6WnM7ZyPL9QLx3W4Gu2OVcd+Qc+0NcizcQLGyi
6x/2gH4wtSpIq5y8oOnuUkFXb5VV7/SL0RvVoZq5V5m/IlCjpHsqk+wU+ik9J213yZl4Bo4Zn6Pl
YI6xt0kGtWxcvXIQsihAm0WHC/0DZirO7db4WaTkjyB1UJ4IiIHUP40fjDp3RQY2axys3bRSGh2O
HNX0mMYDKksRbouye4MfTfEUG5sxB69qG/MJBn61xbNwmWMGbF0fvqLxbfAC0s2RmfvS14RkWhD5
VjveYK9LOI8ynEyWquZE8asYuEF7t+Ek6Qyvqss4L4yPOdGhLc6Eni4VIoyavmhe0ZUXv13UHmzc
PfHAMuDfxlC1hmVIDhwm2WVHIUJOd4tzZE2lEtHDtDKgg9+yFd/4KYvtuJaSZI5znCd1buMcllLh
7mw7hF2nGW9gvxkepv6zkiPxKNQRVu6RaZW8bnrbO1mAqgPf1oSae/YFxXTV1Qwq8erhlmrv3An4
PqPYzTgN064x9pnV/HBCRoGpSj+XSblELYS9ZSf6ww2dn4VrlfsxB07Se256GWrzsfX10QSDFdh9
dNeZ0b1MDLTggavad/GGE96uOeWwF5z6rQXSdZNF6R1tJD8SjUHUS+kCrqJrWh/3mWjXW1QWQeuu
mnCNnokZ/FSKp3Apdwu+1ZAsGqWhKFXmasNJu/u8kk895VQbxrbkpYUMUMjP3YDWjo0GY4xpYPJi
Z2JAtTKBYqmEfZsps4NTDObWPbRh963SEfPYSNEwlBY7O8M3IqQmaslkFAfhuSdMDbDq00DlUgsT
KZVGUJScYTkwUD2GQ3Ek4lJsjCSfN247lec151WjG7IhK5odWekdsWFvGw8+7NxTE9L0SgtO2/xo
DYqxYRiM65Hp3s9ncXbXLxEqHF1BubNXlr6TmJyPSWphzknZW1TKPY+x/s+vUHAXfPU4Y/3QMM7c
KJwIOesEjsfs8+tLEefqPNtCncXccAF+/WbnJ2jFkltd88ykRjLp95KB1SmVojlHvXXDQMbZV02h
z3VpxgGjGfhClEme7fWLjCK8N3iD4W+UE7+UEV52pjAcNlLraM/JfGCc3JzrZTiORYFbpizrs1xJ
PV+/Gjs2Nd58ymsWMCT5U1/dF1aToEtm7SUcfY4iX68ekww91+CMVFn5ecBM3sPGyev+t8+JkXjF
x/6n32MXitxdiyNkG6h0aJOb0XdxiLaLt8W3aGwYQ+MRV+I/X+KSYyvKyotcOSDTipeIv1AZX790
v0AYzcrg8FboRdKx/pTCuWoSkySvtp0L2mV64M6rzx3YOtJbQ4gxrLe3Vsmb+PWl567ZjcJ8/+9v
Ccc7s8utDwROGan99w8Qgf/zt75+L50LC2scj/b//sFIqXogGzZz9BacmADS4kia4PzfL34rybd/
/XMC86FpBd41n7vAW9FpheiNg9sbZwCtXQBMMwu8onl087C4riL2w4PBajoywG6K8FLgGwAcm2xy
c1h2Vm9ZASZXGbREepCnPZRXgNegV5B+t7CEITf4hsGDJyMdFSX3RcnCD03OfMjDFpGbPVLKWkpq
ZRGsp2Ny5RLs2RQLQ14AV7iaBvVzEQZFheVw4kzgXPVzcmg7r9jVTKWM6VFEZDQLdrdMIXHrw0tH
fwZeQGIANljxPKeaRMUM6oCL8pLack3A0jzsMIHI5vTJCvP6yqgzBvRuTBWiOM/RtC4CpCAcetd2
Vdjf2TnOFnOJd1Y1t/u6LPcLICXWG5keEX1ZVd3ovEgfSx+Wi+0y9GQye3PaFpl5LM25P1e0glLB
9mxOmNZS5kGgOAj63nNOlNvYqd1THvYcl0hl8pCU6EEHaLl8qdjEieiDs29+VxtWsldh7iPaYB60
qR8v689GVLfavIlscWwkRxU5H3KXuWfhfMusbthkrfxZGOqx5VBNuu+CbyZHyKZW3rDDrZ2nxIjF
M6G9GRPEpsi8EzneFvEELlU0TE96ds9p9kSnKfMWOd6Gvf3gtySQ/JQI1kyOuPrGMJ7zfoldYAjL
5xlcsSTOtR364S0u/Lv1ZWsPwgfBOcoSSbXHSfpZVlSIMsFHiJtfQ0ysWN6JPprFI1L+i43fjj8e
N3lsvpY9T9ZqaT/HVr52/IROymBkhe9BydXf45kZdiUe2+6q6hNFe6uFd2jWL+tPt7UZN1xnSi0H
f+ne3SG68w025xVYJka7wHsA5g03aeRxcrOBSzpPdcj+Z+H2yOuVF1ubz003HQYBpDBO+k89dmyv
OOcyAWetBIO9mj509yTStWhubVzjDHgSWJoTgVc7RqhRzQpSTIqfGblZFJMBz9m8SRPgrnFE8zOn
CqopW+xa1vxUC/+HipzlomtmUBY2nC2I247AAIgxf6QJperA1Rpxy8Th4PSM6ckr056deQMhiUTd
4RrlULCyJdEy8qqkqqKli6hcS6JKlL31rUMoku8U+YLsM95uiopTKpFSf+P2Dt1uYxB16tHq0wMq
pX0tkODSoTO2oWDmHVoMfEMMTAqb4/p5tFVS7tu4JeNfaVja3svQmu88K6korOT3oWo9zrL8zE07
bHJy6DRtYTrNSQ+05GzHHJtM2D4pO2OAMCs2NvI2KmuyqGPT7pnXQJtJHRDpzLyVW5n0xqQfc4nJ
T2haePUvN2MQulCWNRfVwFwQukXiL/jgECJMPsVATtGGUOTbgtNtU/keiD2fgp/mIezl51gMxCdg
F7OhpiSpK1cwLz8hf5QkLtzTTH8KOpYqz/6mEm7SMBm4HatvrWvd+hjC9gRDAK/h8M6bbxyySByg
3ePLtSEPjG168kPYuxlHyqJwnlDUbS5Shr8+NMVggcntus1OkoDfJHpg65wkQfPd7JcmcKiv5jrh
I/Hai+NWL4S1b+ykAC8LPjReXvTQnIQ93nZWtE+6NesgPHubJT2uQsc6Dip+SmOn2XuqXbepa0Ob
YR+iiPhEZzQ8ONN1785pyxcHKtoZjJCb2XhHptmvRiyJ/ngs5pcM/3fbqreGLZh2SslamgVh7T00
vvrwXJQbLptS9j9FtdzXzZ0rqt1sMwYkTcfEjz9InQwhuAlf1wuedOiuT/ydAYxP2sZ50lhs494m
m+YGxpy+6yE6+oouFQBhQa+YxYH2vZtDJjFsFkTgzNMzFQRkSTPjocjyq3r4MKKw3Xg0AS6OeZqb
1N6qNpIbcHc3IRwxubYtO31E0NXLN+Apg1Aax0zNN8yp7pWr7mTe3VPMvClLFRBguP163bmjvZSu
tJjTXr5v3eoh1ma1oVRyYy1suW26IjcEGWhcMyE4IV3ve7LxLk5pVNdI4yYgc+h3h8oTMSvPekZ0
GLI5otml/YN2uZcwlpIHbctrvwwfFI5OOY/tobDf6VCAGOE4P2qeW+OMats2zylAIt3GFwfouPSH
cxLzVJz8O49pksRpx61L2h4V9l1Tl2nM7lvneb+8/MOsAN+hnT2BHCdZA8u3dC1yrqjurXnk4Toy
FGbCOpnUPrVvjHFXk2rKMbI7lDxojbJ5T6PiATPFbes7WzIUgI1wmpEuJdvDHuQqNqMzhTVPjmm/
0Du+pV6OonGuxmR28wC78dsc4WbAvrkSIzc1MszGYHzKnnyH+npOHSAXBXJnz8i4z+vndJjAdz6Y
TvfDjNjjCPLXowZaAeN06A85BRwmi4EVI9nY81plDrwXqPDWA0G8bYho5C38jnRGE6tTcWgJR0KX
Aa6eJLvZtF+bxVzVq/BSAeUsoef2Lm3rkYOWYpI6aurvaT+86Iw6U4pMbmXcEpykp3vsyk/YHEjv
dv/q5c1Od/qjme23ggbXMmdbQGC7UcN3KFO0m5cgkPO63HN+dFkAkmmbj9l7TK7SR50gqofQULYf
Dp9n6JFqiBH0p8raebmVHb35MUqN7j6tzKt6CoTZNFu0Pnmbr5xGVhr6x5ph2TrcSpUMEpdPtO4n
UDhjwpXgtA06JWk3UdM8nJgIXh26pJW9dw2OgJCFAllM7lXXXJsFerHNG4OdIIWBOaLfiui7xptt
zs2l7Nj52B4rJRaSC5PXO2ctNnPjUzrZ7+OQ2bzVT95svTM0AyE5DgeDimrWy/LHen+H2JDJ4qkt
IzYK0gVQv8lWT3DnT0M88PRRqHCjnK+ctQ3Ua1WxUcKdeZT2x8jtnFvdZxxAhfGjavivOMa3cg0c
6IZcMQxkADj2C9aAo12qdm1rmU8xI+Ov7b7bfQrFfKqLYCX5hrUuzbflEK4l0DwywapZVLkapLcY
MVsfmsTUArxs8bFPpuVOYeTZitbxsXVYJ5JZy9E4A2t9zoAP7aMqg+Pp3ZlkC6hDp5uBatNqWVBk
aGgtqvDJT9SrGaMLRBTrzhiPO3O4KO1RatzQTdTH5CfL+ufclDwyxHJfwl50kwwyZ5FdKo5DTBWQ
Qjqv2bgyxdXkvkudUMftOoGLRZFBUrqDI34sSQzYKPxboFWKFLknNqgH46EynBegLyOgM4pPUgt9
0k1eGrHc9mwiD6EnoC+I7J4tEB6F2X3FeEPivPWhUcYtgDIQD5VE4+5XwjSGyby/mRmuDn0z8cjA
M864ghw/zxU+XJtm9vihaaJmZ4VVSEPBHkY+lm39KpaUwuxJLoGBMUn7axIE3IYlwfSjnpxBQHRn
1BtiwMsnYtCl1pwqKu3cWCH+DOlNz1wKBPoAcDmUWWL7AbKSPo8mjEnsO9E2KVnI6P/ZpdNYBdjD
yO+BeGPXzE/OI+pU4h0KZ+Y+WufcKtwrZEoyNnmugWFK+ZBp0rI51tFpgdBK/WV5NhvM/QN+avaL
9sicQN35M8aQihROztzqgOZsHgYreyDc91FHGSFk5+RnNy2H7PveWi5THMkTkllnAm2JuoKdDQsW
yQvihLCmT3ZNL3ltOpulTvFKMc2r+4J9ZGxu4GU/d4yFRkF0jmB3A6UeL3X7rdOUZ0rn1a9/KIgJ
gaGTcGOK5KFIlodSMqZr0SyBfI0PYXbvVdFlYSbiGozFIHxfVJ+Pe6Cbv9qFwpOV4MJjmSAY8fyT
4/S/hF9ggg/ng52az7bxBgnnp2kv27EU5UWWOGfkQFGiBdfOjwQdg6bcJWN5I5b82xqXD0v6KQ2G
bemiA7By5d5Qsdr3dXQcdXczWJMZ2LNgONh1+zC2kh3zaG8jMpJ3izR5Js5lEEvWED419jbpSUN3
ZyhKjCsPYf75BzWBoqUR9+BN3xjPMCPEi74nIfJRCmSZog4fx8l9tQT4l7557kui7nhh2oNRqBvs
vcyi50+rZSKbQ+YIW1SbiPbYbdGHDY+J01Kb/SHz+pGwUuSAv2chMXJ9B2oAOgrJLFrMh30HBqbx
mdVHXvpOuHAj+uJ1zLE/hf0bweB92bXo8nXYsKEarxHEqZ1COTCbSN2jzbqy/KnKwdtm9Dxv+56c
w8jxM1qKo17ogElWcOUCZxiMn3Wk7veW9gM2Wow6HbmPdXIYRnDgtCp/gDTG9J2TpYzSI2tfdKis
5963iy0yMeaTvAAEZsQEgou71Imp35bDvV+Kx8H91GlBEhVsOLv1j7rrX1W6Deu2uM6dlL0N/1uw
LG2o2s0PYbhcSbPnmCtgWpbCPiN3H7NE7Tp/YZauTepKLBqiPLBV6XU77VRVPCcJLulCLpvabmXg
m8sUdPE27MtfTQkHwe8jC8O7+rDniQB9AXZ8SKyH2Da70zSWPJpn9dp/eJWIj1mDmsSIsXfhxlBp
zLin48hV1sDhOdJm47PnNNexUMnB89SmW2DMOM1zEpJq9IvlUQkjOyfcv2z48nTXiRqM6xofb/Ne
7HDJ0GzaoayVR0t24xZ963GJiKE60a3TMlmn5f5deSI5DWK41YaDOj/1Q5BPRbqNk2kOVmO1Xw7u
g+FQSaDMKwhII2RGrlw6nLd91cJGnKDuWvkRMYeE/TxSRmIcRT3091nEdybSAYfegIYbkVoyp88v
9/H/N2r/o1H7q5bkb6orE/0D2n5S/tmk/fW3/mPS9tS/GMbgjXYY0bn/dmKPP3X3v/8XRq1/eZ6l
hI966RE8cP5g0nb/ZXpUGXgWfyJcd63q+o9J2xb/wkoNdNPBxgJXheKU/5v6yt97pXzfcR1JVabk
P2cpufYf/cGiTVlKjE04Jki/omNAzk+Yrx4cC+yT00zz3sPIeuMgCuMukacyqsELmvMucVnGelTt
ryvtTx2pf+yrtH6vblu/HVcoNv9rVY+yfmuFyXhT8D0WzkU6mG7nmqKJVPwYZre+Nct3aofrrYN5
Y2MM9e06/P13Sev/8fV/L6X5enlb8e5Szeixl/nzu0GV76J94dqXdgq/V97QPzpTeMQ1TNTKRHce
FdbmAacibtl/7IFb3+o/1hTx4lwqXCv07Zmuaf/2s7fxGEd9ZtmXrIClCgCAttBZYoLs6aZvE/Fk
pCzMNGhV7gKKL/1U+DSzKiXbr+3uwD6v3cB4jwnR6+UfqgD/0u60fnPW2r7qeSZ9or9b+QHUDLNp
tDbUWt2COGu+OysGrGlCC/MQBNRec8CiEAAJoKTEA/9k3keo5IN4zCtkNTaszTh5+7+/YL7qVX97
07gbLF84yvKU93uN0FTlgJynxL7EQ8jEoqHahQisGcCX/cV5PHq2zRTHWI7/lthXoPMBADnWlHO1
FlFmR50yE5V6oN6ggQg0d+7eMIENj26U3prW2feHwJ769lFWjdjMFIWRHEusy6imT/Rwdd9X31Wj
3SNG8GOysIekPqR6Q/MF1CHsByOr77jJMrLvZWAyX75XZrrPI1Gfe3++x0f9S69R2LAyqJTSnjzF
qfudjocXU5T+1d+/WxYNur9dYsrktlKmZ7nKtcXat/qHuz21QPHQaGZfkqoyQczgllEO/BjC3Jr+
AKZIy4SullSKaWHZ/qgg3uNf+H/7Rqy1eo+IylrD+9uNFqVEmuJ5ti/ITOhKZnxd0Jf5sPTToRbd
IwiRg1PP+mKHNimmYmWzTk9//2asP+ufrxyF8Z90ChQObrzfaxcTYDGGqnr7MoTxL0McsaZyzMQb
avv+nZ1A4BH1Pz3e/vq05TWVsOB0mBZLwm+3uDmkttuJ3L5QCXGcWrzehhbwCXHIhoWxJ5GxXApI
PaLDCANG7hq0zKZtLPmtbZ1/uHXEX583ypTCtYSSNh/E73WPxE8toimWBODGTDwb5ZWkoccDUG+m
uf9gevMPB2x3UJRugjt+HPbLUF5bU8W+bSnJqcS1dd13yPN6dpzziPyw81X+IE22udVMv0HTZuEJ
F9EVcYN5nyGQI6ngNcVD9w/tc+KvT25l2qxjsMf5hfj9ymbiDLVWZfZlXOG95VKHt+0613MmsjFT
SsJozRvXBpl9HP7AyDSIp3AmRF3VzQM43c1Ymxys+qzcezCht3Jss6CqYzSlUV4GRxjE/6NdaNJq
ogqKqxg+zZgZIwLVBHI3nWJy6dTssVNf/1MT65+DVNQ+cr3YtvSJc3G5ur832GWQIqciq7luMqc5
TgZubNPk2x3LHj7i8NpHU/UPZb9/qSVdX1ORECPWxTZE/H5/TLXXVqjs8pI4Pvg+hsF31OPdWTVw
Mt+BjeoXIO7AK3qXry8erevqM2vK4h8W5d/WHhZ6G3e36fo2OxQaGH//Tuq4q3Jwfca5CzMDw7H5
iNgGaVuhsMeYbLHlpOa+Xrfv2LnlNScNVkLdyqMn8KX4eRREURs9ltbQ/kN5q/PnJ+r6vbkeuzFJ
49B6Aa57uD8+UWtMpEJZrn8GVblVFNjtLKeje3ighkVFPn7qPsUK4nnXpiv0BYt6ALbJu13XlYgk
GJZo6rYi5JXL6HAqV1NydIZI7kmMYbtxfGQTLuOydNzjNHo7n13ZJlnxLpPgL6azA5UTC9Rk9c7V
1OQRjHU6oTkcNUfwhT4dM+G9GXmbOvL8Xamdc9ei7ejUMw9TTGLiC+6TkTsjjzvtmxa3E9ujDBhw
gt6aVjvLGPyjHdXmHX51q6ouf/8Y5iMkcfiHJzFCHT7sr5Zh35RIHuq3xaD0ptSeCmmfo4hBpXbU
Mzrqsq8SZexVWdyCbBpZtHsTDl+n8Wx5qBFYo7bs0OJiE7bZeE5T1pEGqPAu8cjZmhWFsoWcs1MK
1DHvsEskHdMltl1vhV2cljQbuXbgPsDZk/SYYGv0XXWPjJ0ciOID7iV2EFgTh+RMuOeSsflhVONN
E9HlV0TkAxkgaHIu0Qx+JEy3y2JnCPNTW5/TopyXre0nNYED/nmCJhFon64ss5UsMjVwSLwc7VYu
dXwysAmTfoEtwIge41tCM9Q4HcN+nME9LPsQ1fwixqjcdkJ1e7YHXEJjdumaSZIdQHiRPspEJyFr
gKbdJOVLTs3FaYnLB3plQJuY8XHdFrX58DZDnoJipB9j0dSbgUagHV0a07ZWKoSRTTraLOy7jmfo
7Wh0VUCLaLyjNIX5GfSxJo31VaE9PNlO5O4yuXpZZu1fdRHz7sqnw047YjrDKwq3zZJTIT/VbHuI
fpylXulK4tU18/UC7nOGQtO7ZhHGHPWWlumrdI7wxBM8Ax3qJ12KV9oGorOM5gtJnYiolfPeI0ru
MMRC0DCQpyumhgcNaC6YXNNAOh7keV+VYGPsOrFPznCT9FJdYyM6LMR9LmWrt3nnu49jtPibSoVA
droOzTfE+7LMz+nK3AYIehS4z07g/3+WE8gdRjMMMle/OsWOIPdQPAM37qK7YcCjY8LSlbmO37Jy
vrW98ogaNzy4+Iz0KNnId/2DygCQhnmJ+8AJy12T5i7beAJtWePS3h22gCTYeBRFi1tIdafEa3KG
8PkvrXT0YAzhr9AU4W500DuGOMf5RiAu0E6+XJfRt6zG+0JdS5D0ZXzThcW8EYvnvY51uw6lr5t0
XFvlbKaPEMYYHrkjSHpC8OBKWloU+h1a/aE3QryYeiZeFx/ogZpuDGqrJKwtfLUmrDIu65MFwmLb
uQaSQ30jGjxXZu4sR641CbAdLJNh8dlIn0FULEqPWykfA6IW9b+v8Lak76oIuVIJ6THSDn/5Sasv
1VJ9+hFrsO8v1d3orU0BuQjqePEPEYon7acmDP+eXJfWHwa3xnMov6fl+OBnibhaRnYWkpP0oY5B
gIzlcG30tMM3c/OoZXSI7DG86whkpLNGAE6xyPjqZ1J63c4p2navCYFu/WyoThBeLhoiHfDxNN6r
JY3u57R5t0G+HVsN0FNH+TsjdCrZlX9Dtqa54wesCBq07ikUEHT9cL50RfWLGfV4jUHKxFopmenx
qW7IbyZPxPWvphIDupXM3+zwsRWYEaK+dz+7K2cZYrAFiMg1lUFb25XtrS6zYKH07pybpST388sn
b8CkTaPbdc2t7RLb7JePyCzXNrVZ75xMVocsaV8T8wSq2X3B8veWWGGgQaiQpgV1FoXYdmbPz67D
aNyOoyvPmLMpKqnw44FiA8K1cp/pvrvp7XY+YI43d2bhM+o0Y5OSGyO9qhrjW8tx+OCMZBRbFF8e
BNWPgi3FJtPMIS2rvquzSJ8GL7sqqiSEmUshjFjKR3OKw73ySYkZy1vsrMzsBpKLZbj5qRnsVaZ6
a2NAroVmNKZdKsc2bQS4k8lpb6mrxLOOsw6vU+oE7iVjU2QJdCm8tja9Wtx2ld61mp5soxLWU+ke
o86NnnpLDhsnL55bO52uvrAujW3/jMyJ2q1lzjhG850QI5L3eY3ntlCj/w0udnUjQ55IqZsPQRkz
eWexLo+JCwqlzZeNFTYvEzs0TOJRe2yZyl4Vg/8Uz1g7Gj0c5GTZt0asdtOKcW8mPW1k6cxP0dVk
DuyubQbYbmTeJJWfvQ0IX6OVRoR9OVMXlONp3RinobPumrDhr1N9GmrtXRsLZBiC51+Hs5KT8Z4x
JG9Z28bAjb2kOlAY425HZuzsFx8XTZJommxIJDyd7jPo11U57SwSl5c5WzBVEwhuBQTjoiCeZKb6
CaC8e4kKej0AXL+FhaoeCurNt2lHfZyCZrpiWuXLYOOSqinUIJNR7CR0tytGvT8X1ISgHOVwKsMQ
9ZbT0GZ0mn5XVoeRM0MQx/ZMbD+buEjEfWTQ3aYczhK+CMkgN5SOEKGyd3WZP7nGlF9JfTUPrXH0
q6YPcIZH86Vfak6L9XSnPQKLNtWxtEQ6V7Uwnglf2JvQGCaEvMg5TH3NMT5rWfMpe0aT4pmiGLVP
xuqsN115K0ZC8xl5NtGM/muj51dQnO0Riao/CL/5bpB+fwVoACbYKtTOhKCFUYXsWrbAuv2CGXn2
qD/nVJA6dxPzksEE39BulO8aGwiolnHgGY68amL3vsPqc+tpXDJ+V0/7ooesOXTtPfvwhZfzI5z5
zj6v0e9zbZO9R3o4G86+djGOgpK2MWdhIlpQY6vYoBFKMpD2JK7BOAOaME+cLmUX2L4xHEChmvsJ
C6cBi2RDqwwFJ7BGMWCmLZ9jT2n0VHH6t1eBvPHaq4ZOF0CONdwPkW/bZRjPPIfNkiOx784u53Hi
26rCwW356ratkJmH1dSc2jGoQGWZF3pFbvy+xXYmKeaI1g0YmvraqjtpG1Es7W90qBLS8pm/w2h/
kzaSQR+O+MNUyo6YEiMvAdWCxZ/QWjeVbYC5ad0nZ94xrIppDUqOO08LCAC+DfRRFuG+kEl6TeLI
EpumMZzd1ytSxww7D+4uxcTfgcWNcK58c8skD+eiwC8ULwNJ46IVV3Z+lkUH8rScnROIcW8X9iq7
nljBScBqACktxvI2p9SXaRSQGf8nSuuvuBqw+3v221Cqz7pOOe7a5q4M4XVavvlBqiDhSEL1yGgM
d0PRObT0Tlz/gqb3Fjcejq4rU8L2UmCoYFl+F4Z/6qYLNa71obDqn7ZjvUlfcHcJ5ZAHTA/WlLB2
2D+qeowhiRavPfH/45AlPKZpNtGWepiKiYyl56igKeM3pS7rMGyKZXxwqwlt1vk1lQsGP1HgzOlf
HJ1R26v2Kpn8gMRdxCbOoU1+ZWst+nHilt1pmsDplHnTXp0dismipqpAqW6m7kTiOMRaUQbtDJ4Z
je7abloIQqm+NoQ3Hc1yX/ZWt/eeBgiKm3aS3zz+f7b42KjpfnOmTO2phTghxpAnd7qZz7p6N4v5
vbfSYz9bP5zdAFwfiS9/HOYRaIWHd8eu7WPRfjN6cjWwl+mUcrDEt86nyMne4xGmkdRCJuzzbDPx
YVS2ZovtE0KqaoHXY3Ju5gHM+tjQ4jDnNKjLGgNWmRp8LA0SJsWamO/K+8FstqtjYofKA88OCKlH
YYY5w7okJkdeHN++21w1E9wpKhDQC8eoDcq8YfeLT2jtgMtNWwdjUt1UKf1Z3bB3BUb7duoe+xpT
Wt4gp6KrAV01bd/aagtjDQAVgLwDeYtlOlqr7WEBJrfF+LeLnZrDTqePs6B8B08lQ3En29WYMjkG
A+hfam1vrBTfbQPz1iKou+PQV3UJbUxuHq8O345kwW2T3Rgy+04B2hvJJG9vq0ltO6h00ilvDZfq
k9DstoPPA52TWsAekZ5pnfSBZ1M/3CQ/OfFipYCQ1tohDOTW/sbCQDYy/gRTXvFMYuWO3Dpg3zkG
NiRiz4CvKLS9ly2mM/CPD3lplVDR8QtkUMPZoW/IGJ0KoAc8QnnKuciERvNzdjhiyCo78Nh8oTGc
3j9GSY4s2FZGhgX/RDyaMU+LosCkuLjVxU4BbxQyw6XYnRfiD/BNUT75Rg9lJAn4V+ro93USEKXA
Dawjf5PDdDqE2Sfkv5/jBJSW/gJ3r+f0ME/uUxI28y5rYhaCFAZGEctARdGVaREHlx3uiMEb1ghN
eF/UFHh740PNJpjnByWFtuH/WBOem6FlTI/sE+1JwinPWMNlgRycRznaCwHW8Bmf1aesab+QPYPz
AltU2yRD0Ij95AOvsZSFrl2xc6xYfrDKQFrpPyRxvxyK8+gbTpCRaDPUdlzKtUZYVkExOOj51Udu
ACrtykgfwYBjSSRSWA3OJscJ6RoYMeZSX1Uepq7O+j4Ip10tbVcRG0FU4eFYuj4tfLiRedJO8QsE
10bfeKEzbMMRpm5u63sBFHJnhHjE+EZO1HhWF20SsR2wuhv85xZs1Xbd3hQq57QOmHqIIaNLByeq
lZ8d9d1pV63WrqbbeTiSfyXgnTqk3IbY2Iwu7zGXrsf7n92Q8iXxZXEctxlW4WihCYfTBI+Kj+Tt
f9g7s924kS1dv0qh71ngPFx0AyfJHJWaZcn2DSFLMud55tP3F5RlWa7atfcuCweNRgMCwSHFJJnB
iFhr/UMxwnTVx/EeWROGetAcmRDjsDvNWRkotDfM8w3KsHKNkaUN4irKgyvdBCBUJjC1fIwM1k1g
HuOa0TVTjC0S2OD+a8hc2z6olZ2aQwE3+/va+Jiq7aPkJExPYD4yhKnj1HlBo6OnH6UuUY6G77Zy
jOoOPXy5bT2pSw76EO6sLLjN5fKrEtA9d5Sz48EhHDagL9jpWcAoB9EydBPHvJDaqdxoaeLOpKd3
FoV0V5WdK9BbXtrk/ZEU6HAdOODBiC0wmXTIEmkzfoWGnReMPqi5KXK60xS4X65QQ/Id/TMZT/lQ
+1q/oVzge2HfpTslsKH19KO86aQczh5WuG5VIRpmDZGKbkb1ZDi2cmqaxbGnGz4oERNtJDc2co80
tSoXJhLpY3zGeeKzZS0d8/gsDLILbQpnOEcv+xtQMvihIEaom0VERCVDtlR5L5bNZUFQUso8Zkbc
UgO82OkADMamb7d9WoVnpaYlMrPZfjpU/rBvxb562Te14WOI6PmuGOvgbFClXSA38sGC4n+2LIzv
a6YGhxaBwHo1BvYHbTA/6qnW7zpzJOmUNoOzDwPpSM2HTWuojvD4aUK4BOGDsQmqSF2XUVp+TjdF
2ZUAw9Jslwvy4BRPkBItEBudhGWgmsmfiYpHz0LpZ7OYzYMWk5VgHWXlY5PHwo4lbt0GVy572Dkw
QhitsUgqYUhgxsIcJsTEYMKDG/1D68At9Xmz6QDNwhFtTmsD/mDfYu5N8ZCOM9M9y0TmzajhhwMd
SwLyYzDjoYt113EcnHcA57dQ1zec9pykDKComWjOUZx0taJKm2AppTqITEw3TaXdT1FjeoQnXzuA
R8AhK14gkWMMNWb/sIkySGmJS0qURHpt1ftGn8MrW+mPjaqFF4BoEnR+Tgc9344RGVGtMfuj6CkH
mJGM3Eija7nwuwlQcreBhuxBTIPax3kad0PHPkF3pT3aTYVnTpefN6j8n5VBWuANgXkczn1C+jaS
rowOahG8DI8gWt038oijTDY/TloRXlO9OLVUDKJsG8HpugQ0Pk4+KlMdJshNfQlpzNnVTC1WMzbW
14rBYOIHOBhJYZKdNEZ23hgGg3WQDrs4w8wkSSaHHhvsv4Vcx2oCj66FFfjWSIn3Y4FxhIRoZtPO
wCSbMNrWal9cyKTKViNwXgs91KMfz2tLHe4yrAA9yhvGscnzaxONBNCVybEQdPbKwky8RJ7JBo+C
Ippqbxk3BzxHL3K5sVD1sJVLI7xKhMDj4EfBXd9kZ8Bbwy9FCTZ3JOlmIpRdVobmSSr6tbwtnwop
TXdZipHYs6jwlNa7wvoQWy3d+zBissetomm0qUfGgaCL6us03qeqXpwYYfFQV3VzrqcFZNbeRq1o
YnRVjfGz01u32FTDi66V7IRbD7dlhhTWOAYIfmgHJqrJtraRThX6dScjZBmL4DaBj346TBfqjAXY
GAzBmpKks0LFGARMo/guFUFsE4x6uiqZ3rdBV50UQXGnFpkMRCY1dpaFNrld5dcOOuyOVAhEO+N/
26bZscjInwQ9gc/oBHdYStxLwHIOZmFfTcKPD8DFByU1lBM46kgGkKODlSZ9ANBY4Pug7Qm3bfRB
ULJZgk+1qII9fjynZIqCC+gVyLzmUMMTLai2GfnD01Lu5dNUj5XTRk4LzC10Z9M0MoDmZefymSE3
+lP7OsfoS9LN5hIIEybcQ4KuCjVgElZMAdwBS7UJpiE2Bnq7ZyiE8zZiTILAlG4cC3+E5GlqqLpk
et6vwEQaR1R4yY4gnGfZN0opoUuDtzx8mwnKFYZBFeHPbhjMGyFeuqvqbPIsUOomadFtOVQOYibU
wLl06lrqIO/LmPAZcX1oSJAqacdX4ax8lMePuPN0HiqvjatrybGR5Z7fIERDvRwRx0ac3tNypp50
WDJx6BqDBS3ibeRq6eSw6QlQngAAFu2GGNO1rAgfI6jitCRP1XNB0AdCHBn5JtMdr6vPHQIymKhT
moEsDh80PDHWsyRNB0zN3S40nR0cc/WAq4e5l4NbAFLTYVnwHl3NevygSzY9qT1WdLukWmabHH03
kKNf1lByIYcPALxZY85I7rQN0C4g6EdByge+apkT83KDp5LapDTDuRgOfQp4zVQOGApHJ30vinLE
/UMLnbVAYMxWVsbQI3AXjFBDMIEkwCB/YmtHE7OsE5muWQ6kceOEyh69Z2vVOmkKeZwgRJ3M62kw
H5oA2k5sLv2rcjNUo7HtlfJyqOG3j3TX69EYz6M4ICfVr0IfT7xaQzURllNOOEn/1WioRktdjBFX
wxxPa+Gqduiw6uPe0psTBHaoVTFV98zM2CcJ2egqKL4aNS5L9P47snAlHCp92iX2NioJ+SYTpHDe
1ekBn5cPJTJOlxHUBhsrvk6vEPWZuOLRkOJ139I7EpKt5LQOThUzB0ebgfaMJWQMyxz2K6hnbUcU
G6RWtKroOVdlhPdFWI06YVV6SqIpWcstZnIyqQg4Fs6t1kvqyZBK16Pgq5kwaCWIuY5Fct8O8FQa
B+dcTkhQOWn9uSeW3CN9vR0UAJdWT+MG5o8Wkr7uRgMNqkZONl2a8bzBPU5ILgNqIQ02qdOBsBOU
ezxfaApEmVEQCsJtYOo4NsB7NuYO4VR0fecOYlsLUaWLQcQjfhJuM4k6hgFUMGZOgtkzIHdrJrEp
aZ8inES3UorcmF5n+3RUPIq3mHSV6ZaSAgRg5KHW6vhAag6VO0InxLbpCOFcBUIKfq4eZZJEWYov
wFSJlM+YtesQsYdEDc/C8XKG6babE/lCCdCrATnTUCaGxp/p+KOqyDt3UgcDa+jcoqiFtEG8LiFY
rUmG9Gh4Zx5S/VhimB33JrTTrJzxpjSfKj1D8sBJLjXibAKf2E2FQgEDwyaAhWcrOn7R/ieky4Z1
pTi4maKcAldwFtaMSM/NJaZOo4VFInE1J6OYggODZ5TFZZ/4/kYpQdMjOGU6w64IHZ/86xX8/tRr
Vf+xNqUnI0AttIffvWLi9zkCz7OSHCbXekoprbKIg6LQAoFd6hs6iA+hkl3L+M6sA9P/NGQmFme9
nW9GzALcAY0iMkqoSdcYHXhtZu0Q21w7uXbrB8En+LCIbmhTifkB6i7ThIlOgbXiOidaDaOCMdGn
mKr5HuwoWLL5CKSduL1pNPXMmuLbFpWO9ZDUV3HdPcxjS1P8OkTMFirKTmo0lGCeS4ueYmPHJEUi
VIbkj3MdkcKP4O6mCXTcEtg4YojRWipM2ATg+wngzXF4cEqR4qAijV5B4sY1DnkSwp8eUs5mLG+p
CDPipSPgLGU6KqQoNsDIsGbBx2xo0lvDrCF4MLNawU6nqlKi4hxlqJMnqXk5S/rnSe5N+gMbNfgo
X0+mDuBW1cD2N83gTb5OZ6GJ5i19NeJJ9uq6StfmBIqV5DQpD+UEHXCE1bSJPn6qHoGI8XrgDC37
jYpHE+LtbRyWntopiAmQBBqIx+Fcy3BiSWTg+46v4QcpKy6dGZ8SSW53TTvIh6rsq3UJ4vcCObhY
TCRJfiF2EEXUSMlqU4hD3GUbKPH1SAh/AqZfAzvnTUy9D5oTMyfFPsIFWYM6/GDiOYjd6sGIkIjU
q/mTBZ/gA5YPxrkZ9udd7wSXauPvHGNIblLXprBa+1jJDCl9AkoB8VaVqCcPcpm7mT71JwNzO7RU
i41A4ytmeQQ/nDvGh9y2702kQqHnWLsqaa3zsuhWDnn6zYwH2QaD3+OQqYRPSpOeY4BxknXaeJ1R
MsSyrL2ZA8k/CfXcPupdyPxKF2p1/nbudGdbWkyUyqyJSTlpxMEq0RFyq7TFal00JuX8CSlC6ga0
v075gFXSuIbl7eVJeZB6Pbg25uipkzRSOcWcn2bFeGZ09rCdsKdZy2X2kMPt3pHEa3bIWN0D2YKS
UGryrRrMvttiy6zmSbMro8jtErui4D5e5Ey4DnibnOi6c1eIYoePVJw2FncYLysrimvBjlnpg1pw
NwXsX9fOMkpG89xs2xg7h6JtNUqzyoUc4GSLLgJC7iXTlaiUNkqPWGQSIcKhI14YwJnJMRpzSDXB
tixkSsFUiRaHZyPIHwure9ArJHtaXzk1Cqw1tKjfJaBJ9rWNzEuhpW4aFtoWd6ZhrRmM0NSQbK8J
8c3uMPTaQU+XUXy08XPrAqQ2ZLshZ9UpW3AxX6hHty7lwUtUzXUIJ2nsTmaFekxTgz/M2xiJjAkH
OdTBEsQA1jXZy8goqXCN+mWgZFtTIxLF6xTwQu0ZEb1bpzP5mfyM2ZZeAex3IK6Xk7KFBXnV1YaM
2jf05wBOwBpgqttU2WluDMEWA8QDWJ1g3UsW/NS8oyxJPRxdYEjmAYOuH04WouLqJ7/nlwsBR6Tq
CK95TPYyPadrRxRFSegmuHTu557W7q9CfazJQjKHJiOIuGWz8zGvOWgo2jKcU8+Mxyq8LTvBVWEq
UlC5cWVwqet+TsgXWP3EUIO7AUK8ykaVgbEjtxpRbDfLE9hesEXbfd7XH2sry7e9qA3qMqoNhh9/
RRcCBYNB+zIasOM7ez7o6USEXgWB1zbTFsJQeqwTRLnsUbeQKw4DrBMT6dqvtnZieHVkUTHUwY6Y
SOy6+RP8STcYS/1YtKPpAVHRV7kE/tM01B2Wtjm/Et4jTFW1msEb9Iyrh8gNdVZE9Qx2Wzg4a/Rg
ViiqVG5olrTQEM4paVB4ZWgP+KMC1qwivG7wq9MKfEPhnJJPIywKVEriEjgll9w4AYIVRpsoI/gM
LH2NFLVzsEkYXwCiQpUKZb8iUs9SpGigpzCDi9XK3yoVRscf1RHSFvkZITmdcMb4E1G2zejqyMiG
Gl8rO1fW6HwCQ4l2WZQFVEAiMWw0IKmd4cAAetan7VYnLD03GvRDJaU5qnWNMoMZAKHtymNv1qc9
pKiNhh+13heYRM0K8eesWGQOFtdcnl09jb1n9iMsswCZwVmeFM/vqw/WxKtiS+kH6DCCYDGQL5eb
k7kJVcj3OaN9b8xnHU8OPE170C2+umzgVePAO3v+FFBUgwYKLmYXqO1OcyqVCFdSXBISNaUHYlfE
3XAThNxMwwZ2JVDzCJZRQcGmwo0VBIWn2JouBkNm0uk39truqiOohXad6/MFSn/NWiMKc1W1BNiA
G5TrNDp2SKUybfvJLFe1asE2iVtCUM32D0l/G7tmIyOdVCDAN/oo7iHMdY0yqLXqugqTGhz/1tNI
JafsqZnYWX8VABW8xlzxJKl5bpUS+wdfRrJ77NaN1N9FPD5XhrwPj6r24sA5GUbnAypCX5Qu3DEv
RAwiin9cLPv6tweWfVIqo7OqaVj3yYm01kuK0U1b4IShFofYwjQFsA2ry85lUVl27OKZMLhdndfb
AoimXzX1IVbj+iDNCjrYy/brTkuS60PF2JUy02Z1+WTj085CxA69zLKIvwd6C9yfa7SkxNmyfD7x
C4bJRC64huWbw+VyllU5y7M93AMGEPReXhdVL0i/r9vWxDw0MuMHKUYspeL2DvC2r2pYzhsdeYat
pAoVDI69fkCufHg8KqK6DSWZ56uFe9agiyducVmEYs3q+mOPlgzTerM9ZOrIQjz2gdc/ReNuZ80+
ZhyafF0lWrYxxBaWaueOaZIKFVvLrsHWik0T6Nd6hjRQgrkSGnZJAZnZoRIs2FnbAqfOXe9TZkX7
996cjcfl3xPxy5S6jSR2ftPomLDhezm7kgPkYUHZ/R+F5+afeS1A11ge1TMH5I9eC1OBTUPwlsCz
/M83Ao8i67/DZRU2BriEU5MBs/2NwKMoCocsx9YANOkgGF9NFozfKfjoYEIX4K6jvpos6PLvkEsg
m8k0HBlorfrv8HfegtgNGTQsIHbNMdDzZkKlcQk/wk+VWaXG6eCtpFUfQ6i6QhhW2uQj1ZML/GN/
eDIXz9j4H9k5CxnoFTL/x2/7CexaBZpcjoNwcjqdvo79yrwtkJelv7jEaRIdU+OuSE6CU0odNxG6
lB/LdfSEd8NeB+GAbLhLcHscbpUjCfA9uvQiswWOb90yEfwnqFKFZPRbVCkUBxufHIoFmu4Y/Hg/
oUonpSGbBxjg1GpkkgrV3KCgxALV8hHpDoHe7IOQ+XOLxZyW31jNPO6lbOpRPamM+tAqQ31Y1uig
WyZdte6FKmZgwDlmmJuMrMuiV2ZUu3X5M6pZ44Hc9XjQhJB/FqMjt+zLfRizFG9Lr4odx0uiBldy
kWSYbdIOhJD5YVnYTYj0AnPueK0DJlppqZ0foqX/JF5DTUts90vvLjbJL17kdjVslm4En7/ZLZSS
+mgtVYfXRRcU9QHFVnMTzMUZmK7qsCwynGe24DgFzOvbrlqJ0OabLQZ8HpID/JXMmJzK5Miskn65
68qE9KkVPI8phjWou5wZ79KZ6VJP8sxclssOWXTts95HJO+VyR3s2oek2G8K0YsjKUkMIjruZc35
3oU3NXM0Rd0bxI4EFCHd9tKNLwuwMxWYWqn0wOnCMBWjEQMrXXmuo1bzul2AEMcoz7+r0moHok0l
ZZbQvdeQxhlATuWo9TfLrnaWMPmyVc1c+3b0yZarBmm25KvdxxXIV7aWXcvidVOp4o/GQCFKErpa
r2MBGcMR/oS48+VXsevgaDWAq1/vclnze03ox4iHINtJucnm+Pr1DtVEwtxo2bbaQWiwa91jGWLj
tYyt9ljSSF9vdllTdFL5vA4IZHTNQZKRBVvWsADvt70+4w9dUW62jNvlWBr5wb5hHttTh+dXgxcx
wnwmckv5akdtg43dFbfPm5qt5Ydpq4qWYBg2A7ZYW1oHiW51N5BxWPYvu/jFKV46tPnASXhEldBd
q4Axz64SthKiYr1I70sWeqaVQQm2TaiuVMzoNExIDsARWQ3yqVpjax8A24jGQ6TU42HQqUriFrmz
xDUszbYX1/y8NneXmcHE9Yf2WoLZ+4bJbooCwWO/Pl2uplgu6fvCEFp1BJlcptjnC6HJqJgNzAtp
NL5NV5ERlh6WzWUxigOvmz99BP3qZAXlBQvEgrmQPNFCSeAwf6KcZG1NB01Fh6a7HJ3F2k+buQ/S
A9l0tKDjHtH/FGyCRiCNZoM4oYnG0bpMu4+vp1/WWqiquy7tnz9F1Zq3bpxit9Z5XuR+qsMkFsva
so80Pd13XkeIAeH8RsjEB2elC4hlnHT9fPiHT7byk9RLGaB6+qxkQg1jWQNYVtYfl9UJ3WQ0h8Tx
ZVHZxn3IkEEhXSJoeT2w/Hf1uvP1bMtnJDsjWZDbsbc8+eT74zd1Erno5F51YYVKBePs7PKO4LNg
iC4KLUVnN5AaHJZbs6gRPd/vctOq1oMdCWSMZcSN6yZK6KtwEr3e8/FQtdfU6u+KiVDOjLWjPxH3
iJM8f3b51LJdKOq3My+by4Fl3/PpfvifXOqy7TSkJwqhxVaTpQ2EAF6yPzvN6z510OzZVev2Edw5
7jIOLp2imdqDIdDb1v2yFYtdsmivyDebcA/ZHKBoHZa118XP+zIhxmgaWrSVeBqZJJFwXD6Tz+HX
Sdz8n/7v8m+vR4rl/163l7Wfv+rtJYEjCWWHxzCpvVvL6leKMeUaxeX6oFHMscYy3YE2/qj74M5R
gyKIEQt0IHg5ZyT6UonExbYHBAJSrCVvBLkUS0wkw+R2Al8lYqRlYRMnaDH6Gc+SkouupFjIyMk9
i0u+HiDr+tREJRAw8T1ySdk2b+LRjcUEPR9agS8a1A75SjKcnWjcy0IVA/Lr5g/7xKhXoxBNf5WK
Zk96k/iTh5wPjeJ1E86cDbj5eKiyjeroezvtig1B6mceR7+XFFQAzDDdohg14m1zMOSsp0/vr/Vz
PUmS5+/sedsP1vIGVXqReGOC8aE9OsU6Mng8NSZXk1FZIBHQdFRbKiu+GC/7rBmYsonVRTRzWeBH
Y6xCMyAwxzp+HCZ/V/YPywMyQDtjyJeX0P5ITIgnsjwlUwRAIGbxkZrjbdA0xhre8tcu1iphcrRC
ueK+asJgA5UWdmwzgWfwOuRmDnrwIYx5eRsxwxrF9MSxOkLIvvSvoqIXmuDsE80Biny6q8eYC26k
2dkP6nFQGEIohzcek6VLU3FuW+a60xSg0jCcFLWSMEXKEFTHdqwSop6KpCnPi1nvzqnyJjuqUjsU
MG0cTQEUqvMNwpX9Bu3MQz/gMKQwwSkUi5wcOum1n1uXsV6XrtpSq4F/mB2WhehsD042ftt8PoDF
IyipHF5ajPznsnhuActqZCZMgpMBh0swcUQb0pkVWioZQ9IAeMkcBzBUrqWS+m1nAZwfgvN2NEQJ
EYzLqDJvNTvr3JxTaLIy2rIoRitfm1HOKBjRBS4LZRmlBflo2US3Q9nOJnCBQn9E+eMiB9lySGxk
tJa1Ks5GEoW4N4VIQBEAiwlwgrLX4YdtR6azA74hdidYlz0fs+k6eqNOt6+7lk88nwPfSKZkRNb4
+2Kq5TZibKnEIk1tTZSAWAXMQ3Iy6lvP0jtmRPLgwE9YPlomzDGWDy1roxi5lrXXA8vnnv9lHqPH
VBRul31WVTlbGxNws0RY3BYLec5JWCzbNHYF+a8884jf28Oyz5J0Dpf1Ea9DY7/sWg6GwdCJML89
FFISIALF5aUdvBrLltf14Nv7vDMuRt/UN7QUhnQ13KcgE7cD7ETZfd7X1k+BHdRrdJ4rsFZ8zMgU
yZOpSqxasfl64HVzOC+Z4YLgpOg1oim0tiWPBqBAudoqdn+WbgOg0dqJ4qzRrRvu8idbyU7xiygY
HbcA6m7SM8KOK5CsDmo2qK9dTehjj2TZwe2uVP+ESi01yam+aoZjHaHDTembbNRh6m879b7HbS5M
tqjTJOo6TG71+FyJtwJNKZ2QP7Tibavyzmwt5cTumxXa6U5+BOVVjUcoEIBifQeTgJNW2tsO0P7L
QAYO6AXRPsn2yVS4NfBk7mtjHvKj7QJ7pEjdPswYR6yzr0j31O22AyQpfRayodz/dWvtkcRz5ekc
nFaW3KmACeJV4IUfYKtXXwDT6zF2JDdduIYVqCPktEJKVlNRUt+I5LK2teSNme2p3AfRhixipZ9D
ZYs/1PFFI39JT+GQro7Goby3V/HZuCp5Rd3InQ+wY9z483RsPDLTGwTzgE2vC09C1WyFAiR4l+3o
ouX5qFzm62GffJS98rbybG/c4T8Tnmu7foek5iq6sNYmIu0XBJ31CpVcLztVduUX/JzDFrAcOuRr
pNHSaOPjFjSszCPmHWW3UZhht16BpKb3pVlp5/keZPaNCcVwnVxKZ8HT9Ege/mtxrI7AfLDpXWcf
MUcjaW99aHPPOFNvmo+699Tu5pN999nfc1VQfLb4q1zyzqGFcHHQxp21LafVpMNtWBcFQ5ZH5VbD
0nhtVh/beBeFVyByqNjCmIJc6m8c0MtpBhAcoTTLNa9nZJdbV37Ui8sQ5aVP1MIkeW1injh5I+la
ErjdbiSsRQ3fWsUkB8YDfiQ4JIAMKRU06uvP9cnRunS4rXxvumCgxoONS8E62isDdr932rwrgu0M
ALdfYXJmfcAsyD+GO+dS9YCLbMbPreMiw3kMYsz3vMTZBZGHFt50nSae6cAk2GEMPvh7TFkL8wr6
Z36PmLw8bz4h7BGrl3lCOeBs2MgPpbQu5zVi7DIjBC4UQHC+WI9wOHv8rXHyoeogn/hMhQdXO1ec
VXJbTe6JcdNLK+lE2ZRecWc8hoyDQBYxGnCO/lUAePBTn7uT76afcTaTNHFQp1K2g5l545RHVd/J
R+Zel+ln5QnQNZkJ+Qucm/TQ34OMjKsj3rzMfraQwkrXCYAPgAyBwOGCM4wUQsaVepdvW7jFYB1u
zS/9ZXZhf6z2I/oKFFSAXBx5/aV+D9RzuKbOm/mr7jFw6yekrnVlnZsuCqyjskmLDQZxXCGnpzjW
4mVxqh20S0zhUQx0MgA7q+hJPh3upYf0Ql8XLkHajfoxeExuKCijo93hfLBqXf8suavugNFckh3A
22fdnRioVZ4VO3z25o/pXj+7na6Ma2mnXcRPaDdZAcqDKzS0vlL9MA/jBgIStaZpW38A8nmJUMOJ
vIegW9+qoQf2ltFq33jjSl9LH2UQdRuq8qvO624izBuwIXeJCmJs2VOvUoSKFOLFNHrpsv+c7cEj
AW+MTQwxV/IRZ4FtcKcrBxK414XvcevFOgO2vFKJfocVHl0be5dfOp8Sz7lFqcqbd8lnGHBrqXQj
+1yjBA2Y2qXT9ALUsl1oMijjr4ojrxu14jNtR27YuKMdHnG3U1akvg6YfvDmqxBUz+IQv8cNbKXL
B38XHIk8d/lu5kUF8mtftDt5D9Wwrzc60HZ6QM2VARN41TXPdN+e4K2XYG3u5rTUYIfcaIDKFJRp
XusLGE1gW0bw8S4FC9LjGi0flsyZBWbDxQWo2fqkd7bBmsLdNv40nBb1B2KvGHl9zuhsjDuFCh9t
D/WGo+0F++oI3+Zg3upc85ZK425M3HPYg9YJqjDlTmNMcbGLsdyAdCRaZfH6aTpPjs69fpF8CE6D
bfglxx/nbEyzwX0d/uy8IuGzDJEa3UZGuWpH8uggUyrahpp/BrUN5XQR4fhCHxvxWHzShkFDO0VU
ClQbMTIS/8IuYYCIimifp5EBOyAiRwJNrAUiIFnWBgM3rN3zKl6o8jpO+5NEh+kdic+kS3Tzj/9b
Q3/OrRqVoKQ1Yq/oTHzKi+bEtqAE5RYBVeh0h+77Iq7l7iBpKfqlYm050DTlZ6wJkKOukGx0hhoS
/DxvQkjn+4bMlT1Q/JpnnZ5yWcXrdgYBidmgZepwqZqQCecAwgJJOTRQKVwDjcvyEJFHjRxEvGz7
FocsLfUmwKo7sxai+bJQm3dsUkXLWhuKoOB1G49Hoo9QPjF7pKhLTAVXqhC8l8XCEtL2y9rrPsXp
h21Wdxe+3Hs4qzauOfEDE54Q6Va5UnpTrEhbPzgPkKg52DgYINqZK/s4rJttJ+bSy6JNjLNqkpTN
ILILr4tgiQK/71MHBALCXj5fsmxLSWlZq8ES0iF8r3iBqYwoD9fheqkpmWrnokyo75Z0cCtSgsva
wuWPElXGDdsRcL5r4ED+xnZITZVjn6CjyjDhd2WFebsCWF2jP+5ux2oa9kM0wAcbne1rAkm2886d
ElO8jFGXYWHUzodsJhOjtTW9OkRaoBTMPDsIoKPRac+b8hCBhmCq5PT+DYVVGWuBcRCeJspNWdsV
lUYaAnWA8eAoo7bVInsXzOIXr3XjLptKe92nAJzdWOTr9AS6q4WwMuCOnkhF/HKvi9d9YBanveof
80HBILGv8SnQu2LyJr2iHt2cWUQ9muWbu14k4pYUnbCaxuMJE6HFf15vRDLlOXn8mkxW1f6zYQDq
k6UCpBZC+AeM5k+IfUN61urL1CagzAcEZDZFA48Ut3MiNxZyhuWzTOm4qcH8LyW25QdeFq+b6MpE
3CSBocycfPl5FRHaI2WsEBhVSA+X02CvpskmvbOUDp8XIodslDU70ZvwMgfeI1K3vvtD7XOpET5v
2/KYPUur/K8pxn27EVErA+eKFfRl9wSm+qnp0rZ5EZsTRy8AgLU3xd/70F+f6Jsh+j8p76kajNgf
iljfL2q54r86R3rPjXWPuK1r+u/oyuBUbuoGUkimkCdB7R7ToeUwuRbzd4ViHZ5D1JRkQ3+uJ/7w
kP7RY/jrO3x+nn/9mTd38FB00LD5HYKoeKM4yGv/rz2Dn87wwzNwfgcPYRiKbuNorKsO9/jjM3Ac
6pnUK1VHsXRbprC5fOH//2dw/0i11ouato4e2h+LtobhPF/Ta513+Vn+nYZg/a4aiP9RlhXqg5qD
1s+PDwHHqN9NoEGWgwQRdWCNYizakP+DHgJiahSA3+hV/tsPQf9ddTSVijLFZHTRDJ7q24eg/G6a
Onk1HY1dUcD+n/YQNE359aeg/K6bmuWo3KEQJfqpS+B10NjJq6Armswzen7//qWW8C986HsfS0Y/
fVx61+ip+bNO+B994KVX+ePxbz3K/vE//0N0G28+KDrb5+9+Wrp9sf1fb964pbH/cPCl8S/f8+3f
v93gH7/6zXe93NXLzl30VN/XD+G0HJi+XebZfUYP/f/S+y/32f2PrztlHbT1Xq/kP//jzXX+8BL8
kxM3yU/nFVKEv3zeGre3/O2Jl1fz10+c3Ocou7xcovgZFcAfL9t/Olx+7w/+6lG4kGC/okMdvbnq
5171V68a6/Wivn8sXq5SXLW1SM3++pnz/OmhjR66N4OBBSbn5cv+/iPxntL74b5+ejmTuGyb8fFl
+xfO/G0A+634+hsPp8u+vH3seJG/QyskR1NHj29+T0VB8fHXr3/7VOBt9fbMKqPmr595xxOPopfz
LM1bW4SRf7Wl7B/vwzcNUNEt5R26ECSUIkyo3r6RTJHeof3t88fo/qdeREeU+OXp/P32ty+Gtz+e
7tjM+H71GZ/8sW8yFfUd3pcTrqx7SKaXS1zaBQyUd3hJhNlX84fHzMD/Dm3j9D7K3/QeWI6+x/By
el9P6X3++OPjUGX9PX7C0/umucdjpXlq2zdtGmFV/T0eSfSA/vH92/CFiTVIwl9tfacRY0FTtG9a
tqqg9vMe526aiD/8o19OJtqgSpjwTmcvuvrnU7/LhRd5+1MfggCn7bzcxd/vQ86evtT3P82ekN0V
keGv/pJnT/3923FL1YhO3+PEw2+7+6xs8Ip+82JyfhHy/vqFD78dnurmaXo519JKENR4p5OfPo3R
w5th7FsG5D2u/BNCAj9dt/kOnfcZycDwN/e+Lhgp376cmqm82xd492DAfj69+g5TknMInW8ei05r
ednx99+f8yRlRvI2qlHJvLxDJ3sOnODnDJHxHj/lxVOeN1Pa3/8UJiC+r77DdV+FxePTb/vmD2Mb
4i7v8ENeQwX684ZIxkA4UfzqS/T8BX9siOL07zAfvOHpPzXN05ueSyMp9w49480TWrsvT0B0Wt+y
KL/6SD609+Gb0+roO7/s+Psvz+1TnTGyvZxouWCG4ncYi28jIpufmrdmYI7y8l1//6Lv7hl38gBh
zZdzPV83SaSXHb9wcjxlfvvTizfV9whG7v7K6uZ7tujvpWHu/jEH5y/P/GeZpu/52D/mn14S7n/2
b2+Ta+ITD+nTff1f/w0AAP//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a:solidFill>
                <a:schemeClr val="bg1"/>
              </a:solidFill>
            </a:defRPr>
          </a:pPr>
          <a:endParaRPr lang="en-US" sz="1000" b="0" i="0" u="none" strike="noStrike" baseline="0">
            <a:solidFill>
              <a:schemeClr val="bg1"/>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plotArea>
      <cx:plotAreaRegion>
        <cx:plotSurface>
          <cx:spPr>
            <a:solidFill>
              <a:schemeClr val="accent2">
                <a:lumMod val="60000"/>
                <a:lumOff val="40000"/>
              </a:schemeClr>
            </a:solidFill>
          </cx:spPr>
        </cx:plotSurface>
        <cx:series layoutId="regionMap" uniqueId="{9B629B4D-D001-47AC-B8B5-874A91F744AF}">
          <cx:tx>
            <cx:txData>
              <cx:f>_xlchart.v5.5</cx:f>
              <cx:v>Revenue</cx:v>
            </cx:txData>
          </cx:tx>
          <cx:dataId val="0"/>
          <cx:layoutPr>
            <cx:geography cultureLanguage="en-US" cultureRegion="CA" attribution="Powered by Bing">
              <cx:geoCache provider="{E9337A44-BEBE-4D9F-B70C-5C5E7DAFC167}">
                <cx:binary>1HpZk9y4se5fmdDz5Qw2EoTDPhEGl6pidbdaLbU00guj1WoR4AKQBAkuv/5mlcbWjI6Pj2+E40b4
odHYSAKZyMwvP9Sfn9c/PbcvT+NPa9ca96fn9S+v1DT1f/rlF/esXron93Onn0fr7Nfp52fb/WK/
ftXPL798GZ8WbapfCMLsl2f1NE4v66v/+jO8rXqxN/b5adLWvJlfxu3hxc3t5P7J2D8c+unpS6dN
qt006ucJ/+VV8tTqr3Y0+unVTy9m0tP2butf/vLqD/Ne/fTLj2/7b1/+qYXFTfMXeJbyn0nIIk4R
YjhEVOBXP7XWVL8NBxiLnyPMCRcoJJwyGv/t23dPHTz/r63puqKnL1/GF+dgW9f/f3z2D3uAob++
+unZzma6SK8CQf7l1aPR08uXn95OT9OLe/WTdjb5NiGxl408vr3u/Jc/yv+//vxDB8jih57fqehH
wf1vQ/9NQ38d9W7Nv1M97GciKKEiFDREYRyKH9WDf44iFmHBWBgjxH9Qz7+woH+sm78/+INi/vrp
P1Ix717WJzg0/zarwT+ziHJBQOQCUUr+qBUhfqbQyVnMMEWgNPa3T38zmv91Nf9YJ7899oNG3v36
H6mRu5flp9uXVT/bv8nm3+DM2M+MYBrxiIUkgv8/6AWj6GeMYipQjGKMQsb/9u1vevnX1vSPlfP7
Z3/Q0N3tf4SG/rm//b3p/GHm/2vAET9DmAlDzGKKQ0YE6OD3AQdsB+GYIiIw2A9iEXi8b9/+pqMf
wsD/vKx/rKYfHv/DTv4/xZj/Of78PVCnT9NTdo3wvwtB/3z0ul1AHj88+s9c3jfZnb785RUBPdDf
KfLykj9I/XXTPinb/T2y/e6hlyc3/eVVIMD2KMY8JBQLSq8+b3m5DmFEf0YoinjICSKgeHCHxo6T
usIPGOGYRzGOY8aj6NVPzs7XIQrAIwzDOILVXZ6N/46u7m27Vdb8XSC/tX8yc3dvtZkc7AgjODj9
t4mX1YbQcfHYQmBYBqbwORh/fnoADAfz8f8ZfRObNcJDEWh+bu1G5LL1BeeNSNtSvV/GPenXPUj6
ZiXpHLxtYkwTO+M1VU0nTTct502gKDEBa5N1a6ZimDqJasZOogyCArHZFYwVZqxGms3kpBajzzM9
9ChsEupLlizj9HkdUCV3ZxfZ6T2h8Z6yDR+FEk0OxhAXO+1E4eLKp7VakSQ24kUfhe/7sGuS0YlG
jiiICu9WXlxr34uAJSvRa7EhnYZcBMfrEKmwM98eGhbLi6arXG6D5r1oN1L0W/VbUbmeFOVYdmkT
ciqvzabr2qTdHUm+T74OXAt9eeJau77lWtuMc1KEJsNrVafd+FW5ZU+CuKuSHbXd+VogPHfncS+j
Y1iTLNoIKYQLSPGtNtm0a7hKtr3xSYX5dCrnPan3vT3HnUBWChG8mQfNc1vesHjHqXdRJGNamfP3
osZeJ1HUxMnWlHUnS+3D1As1SRKS/qwjfTOUfs/cXReFSzI4Uh9MY7Wsx+6eLPFz1Det9MO+ZBFq
f233rk2V7j/Fsa+l2PibcqnHFKkotrKOzdlZE8mx4mkcBx/nWClJfZv7IWgSLNb9aKPuhsahlss4
85StA7mtJoJv12Vjm2ymEsRWRSivx/qI1NacgphKTly1yn7G6ibYvlKDza0XbZPCam4XZ44zZ+ex
pvNNuc1ZPZHP1bL7RK9RLQ1C5HYIoInHqUxpaOltP4a7DPwSS936t5vt07UR2020ziIbQxfIKgjV
LfEjnM5pb/OlFe64MHp0venumBKjVN3oD3SpPJO48ZMMx2U7sCE4rGzakxipSpJuuTG8ZDc0mqRd
VneOVxveoFZHBx7v769jol9AegHKupJ4eZ0Q1VF8ImNwwLD12y3e6C2+rHpy6r0PyJaPWuXXsf0y
IdLd642EPFVof4yqejxMbHJya8x+My6wrSXSII+wPQgSPPN9qvJ9G3Cx4L0+hNt8G80j2LxjjS3q
mvLcRe4Pfcv4cVTNnZ6qPWkb1Z0DItBxC8acmGoqRmGnwsHHW3mtXju/F0bxLOjCVoIDnJJQ6L7A
DL5cT9v52iLr2BcNMptcdx6nEak2GegyG8Y3e1g9rnqvwEMxcra1XCs7FuEKxjLQ6L6tcErRvBW6
b4O8qfwdbcRazOHeSzGNLCWDJq2MDMOneL1vFJmKvo5J5uPuk6rLrljI5o9WRImYSNyAknBXfKv2
nKUjbuwRlX27J89t3PqCzetSkEuxtE8sBM3Fgk7SkHUqOheBLPyUuqZdj9cuMQ61xJj5bKR4zMAl
GDkHSyR171W6RLiSyFZdNg7N1EoxuLFoSD0WbVQ/N6v3maJkKOpLsen5t9q1b439oW7a8OBw0ElX
xmG64+jYTZE+9l7sGevdIHkpnugo2txV/VRcl7R31RPWI86+SXJemLTxGiT+IljD2lTTdTlugg8p
CXcsIYyNmTCDlSsc7GRoFUnQZNuEVpYkPPDgGxD3fUGN6YsJDdEpKnOmyV44ZFAx1bQ7Ur3kKKyO
2gyHdhYq74Joy309PdJ9i4ohjtecWPMuKkHo2g+T7ILFJajESxJsyGQQKkGNExXpoqNRko2KhLu9
lJW5cX5QeaiDL4Z6cdJhgmcTHoMwkN5pU0TdAqHiWp2DwRTuUlxryxBLGuvAShsgdRDd2hXXA7CF
4W81Z+3DhOY+L3FnCh1TeF+oIVwJ601Rzpfg1ZY2FWXtZMenLdX1tBTB2CwFM2yWtB3XtJroVhBP
ngnnKAvnkuV0d29468tiWBw9zrPc3MfQvVSYumLoqq2VewBRlCckBEs1gjfJihVNVBx91XE9ZteZ
rWU0XXthv81uonZLy9I6WdZzxru6P8YL0ceQTvm4nQazxSfdLbyV4A6zeNuCNNjZB9I+LMPqTz/s
/dr0GvFGNnt1uzkVfxODq31CULkfr0K5FsFFHOEa3bRk+7wYPCd7HdGCeWqysCe1tLtABek0l/Wg
khbB6WguB7QJbbpvO5cjEXNWDnstVeBFsd+tnNpjFODcTWYuYjPeLKFtDi0JlJyjtc1mUeO0xMEg
dcTmYqwk1xxsBI9rgVDer6EuNgEoAHn1Fk3gIOaurzJRL6PsVz4fUejTYdhB4JdiX0dwYNYgJnnY
qkwkUS36k/KbnMA4iq7eZd3o8thGEAv6sU97stoi0v3vi2uf2+c3qBqn/OrergW9uL3vTXRxeZ0O
ZllVfEyVrSC2zv3xav0VwuANrtVrEQMpknQlD2XIppu6qmPZI2xktJZLcS0mPLsDceU3H9Tt4NLV
pKQxQktH/Ougj/ZsYujT9btXf3tdyw/NvUTBwURdHoUxAEKR4HKKT2XTR2BAw8bkHrcfXMiM9NOC
imvhgpalrgOJWFSxG8yH4UCm8GsH+CtbVaDOhAXpbvr1SMy7oIwalJjLyVSsyizxYEtX2xROlY1k
0dglMXB2CbrY4FIOwakPZe0VzslSfWyHJqvhQR0PS+44Acc80OY8W9cc1m03BWljU3T7Bu+6Vtml
fR35Poy7o5tnevo+dp16nVCXrD9x/4m2CCSw1OFxKcHXXVrxRSj13A7F9+a3Go2aE13AtQ9RhbNr
n20qCx7r8kgfRtaf68EemOHhgcKODTFrweoW3dSe7zfhLE6+D+JDxbst06N50Z3HBQ4oLobe7jkW
4s3mJlu0FbHFtVZfakaPupXX6rXz+5x/1MfduiQ2qJrk++RrrTN8POLBp9/7f3j+OhDt5W8fn9ch
SIKAsm+m1/edXl5frXAYI4OTeCUXwN7VyQoOfV5tPpSoPa7Uglv8ewj93rzW/M5UJ6/D1/Y1zH5v
dnRIO79vxbSOWhqM1uwacsgl+Ix+a1t5bS8XOwpZnPrOLa1UWIzFtYjR6hAcrjk++mFJFtrPN9di
5dymG0TkpI20S3vcr7IkPIaIDC662LbZF+VuS3fUvikPW+WyeTiyDaQR9dW6J9fqKi6hsA2wLX4c
+t0sPdcLytYOYuV1lslmZPvTzsH7ZOaCPtwlaF1r12LukPttpG+ifTxfeyFrGbrjtbpfDAWryHbH
a3WjK5jr97cQF6qk56tvz5VVTWoHyAUk9iP49W8v/33P91eWGuDR9Y3XvtWR+DTz5Nr9wyy1qXj7
NvKtev36t4Vcp17beuAw69r+9sXvr0K1GRIiosmcOd/AQVwEcf32D6v4tuzvw9/f/i/02e5c8wGN
PodE6LSX2+YgH9UVS0iUDpnr6X5Ey/ZuNWxNdr2QdMXDHavRnk6LAae3m/e1jn1qRf++6akHMLuH
uRkRO+CS37tm7X+FVPgrQPSniash2xWp02EPTG4JTMeWVUlHwi7RTj2uoUHpXDdlEYldMjVvsitD
mjoXbVmrxZRPdnpHrYZIE7tZ7hBRZOT9u32Jl3Qe0IfIsl1OGCfc83Nl6nOg9ChrYkTSXLbJVsgC
ltnlbQCBL+L5tGxNNgA+TdapHsEWJpfWzqjEj3176M30UkZKg/kuZaKQ/0imVWdR9GtcT1zyvm6y
jfuEjWO+rfgTDdpB+tzbdQagHetkjwJ64nNUdGAux8Y1hQpAbq1jZ2unGVyf/qjiydwp9WXZPrei
PNTUlNLXgc8roz5MHhnJqTqxARJSY9eiovRAp/417qsJVDUE0lXzl6hs0x6J8EBKYCTqyOTVCJnb
PE4fAh59CYN0jC4ERrdBbIVH5dxsD81a5rTJw3Gz0vVdkLA2ylRLPzdl+wZufZr3vvuMZp/NALle
b3P71I2AdYexSalG98PGN2k1JRJqY9IuBjIONvdJFX3aRYxSZoQ72ab1ErWsOtV0dQlk2Yd1HECz
UdClFW+TsWXiIOLpCe1OpetYvXerqM9N0JgEiJMp7SF9zAz2h4A1kVy7MFtH1ua6VybBNH6q4aQX
NUTqhDG/50jpd/uKH0tOSkAkwe0eAQDtAK2aMMKHdSqLBZlKqn6lx6XCb+NlZAfa2pPqBvagWfw2
7tu7RWDI3qumgfNUvZ5dfZiGdUl3EmQC6Iy0BJEfdCQOwTL0WdXNN0bX5ZfAuxv4G5KxabrELaNN
lAYH5xh2ya7ATWrAVnKwaW3r/RCytgh39FroEZ2aahoLxOsb5LfttdiC5tQF7V0/MLk6OK8YlzZh
fXTww5Bi27qMLRscznmn+Ur4lMxiuSc1S1jFhsJN02dyAVkx4utp6T8ELAa36m3S0n5MaxYnYVcx
wERTeBvvlsjWq0ES0dRnRjw9DJ4/mITWG8qDFpcHEza/DjT8HLrwAfhZ9Gvv7IceXFSy+QbJeJhR
sqz7eCD74m8RutWObQlfIYtkxI4wq4NwQGVZjuudNSmL5ilZGvwmsrO738xXtOu3dnPRGTyrRKsC
3/eO3wxINA9jb09DtTIgsIIvO8bvjS7zVqmj6IWSUR27pKui6dC0k4Y83+nEePelVG2Ylky8Dfng
jsN5rh07MGatHKLBST2vDMJ/u8iIlWBuYbEDqwUwL86WoK9l58sb1xIrl3J+AZBbS7bSJS3BOdnO
u2xq64OeOUo6J4ouVmtuw/puKPGURVXzyTYIYoBYU6faMaEWPB8fAIROwPuQ3ox5o8oPXenrZIzq
Jgnbo1rQ254HZdFOTa54KLJpYOcG8eFNsDIqa7w0OW/cl2US7lCCj0rQ1s2ZniDHZStk0ZO7M/Vy
X3ka5XN0WGz8bpkbYKUiM6UxQV90RM7hRklCFv20L23CYoWSklRKOjhfuRH+tiTjezqGi9zQZvLN
g6DJe+/br712WsZi5EfrpQkDOL79E9AUsCePQDq4+SjK9bhH9h1W3Ehnmy+z5VVid9UearZOUjHa
ve2iOBdCpDHG833LbxztooOz7YPfsEkrFrFsqaY2m3ptc7HRtK/7KVN47zO9Ps3V8mmNh0Tsy+NU
tQXwVy0YSPtWaP8YbBDFO9Jkq1PnLVhfGxJ99iafWnA1mteF8BHNBgPMBl/idEVfF9WjdMH+a4zN
sVEeASnHfW52OH665xKozP0OXwRkYtXkbdVJtYpJxg0rswB3Ipmb3qQ9NSQVgI/Sddaf+yWLWztk
9ewPSzNPgIRHJytIPWMIVe2hFfNtCxeEGRWVlr1mQ4IM/rKZqpe1/pWxwaShZYG0zn+e3YQTJHqw
i0ZJrbBLna9S8snzgSRl3/Aj8FC99YmLZnZXOZ2VqLJwNrZYbjyJprFKRBc1yR6ojyy83bvybu1j
oK8Xqw+snD8y2hQWsuF8XMLzHEXRHTbqdkTWyEownzdtfAd8c5zX3bRCiiZMOgM9LPXWvxlafIQo
PGRiYnnNNc1IvX+wqu7lUE9R5iNiUgWgUS7e9lIvzZtI21A64NipWp8YYSitQSPOte9Hta+AGckL
sfdVCDQUs9uSrmwDV/g+asjZPfWqfmR78DQJPRRrOY8J3n1zgnT1bisNAVigXlOPb5nC5hD2rzuD
7+N9nFIj6iH3wZrtYrJJNVX4tDFwxqoc8tnTx2lQVs4K4jIQCA8soI+8BAfZ6B696SszH0ZTU6B5
ggdm8Z51s5De91UyT51OlGVervUqiRLosE/uvhmhwfXlQOw3GnX3q0VAVoPKOs5PW7WBd2AtyzDn
58BU6mRtHx7Z2OZlnYiybV4D8puSivPHvhnPs1H3XA/ubD37zIySuB8Ly7RO4OcgJFtL4AJVHWfR
3DWyxMgc9VQ+Y7W+m3eQY1APQ9KWo5UQxxTwkq5LxQAI1pMHHNIirOq7ne+SBHTKkOJz1ru6SnGt
UubN59YuNg+HcUlU7SWQv17SMH4qa6+BRAUISIV7jbaxk2tPE0/5oY59VoW2eoGcA1h8Vs3iwxiY
B9FXXmKmN6CE+3uki8XYw2J4W5BaA3yCe/WsITTv5+UBslwI1GB1Iw7Aw4Ux0J4KjJ1VKCF4ewfJ
3ltLXHOzaJwtrQaWzKzgzcWtuqQhe/cQQtaZNsinOG722432b7BG+BxMXvYmOLt6EhKP/ZwgThq5
70P/RvgRuOYYZ3tFl2Sv+jUZB3sGSlwNZQPolkPCGfwacGDgHOReScM2+EVKE+fANpn7Sgv+etP5
OlnxCdzRICmA+byfsMjaecV3fmzOI0KFEBDBNa5WiLRmzeZWww3MkvEtpCdLtoeebes9/Dyny1CA
xxQ4cJ3MumdwGWDHI4vqOsfzkVRAfZnOnjfXfOXhruUMMSlFs3m2NfuiA8BaLZ+DvAJoJZcWra+X
dcma5Z0BSHggto+yqJ1P/YJUYg3ejxRcAzhEgd4s03qjmoG83uPwFDHgdttFZACTgiT0zZhADpt0
obtrmBoh91oXaT0QlIL3VgbI6YOfdFprNp4WPNYHGo1tMrW9PvA1jVrKkonoKLdwcwOx4/McdX2+
t+CVNXFxGrryprZKAtBSX7W7rQ3OO4ivACPLY9j1DzR6ywXG78oRp0u1uFzEvE9ok4bD8NF5IM7n
ibxnBMC94PRNV4UfeupSIPDe4DjqIO8zU7bivUpXJ8oU2f3BksAna0cDiUDimwomYHwqJOt+Prbr
2c/NLEOOgExeH+ZoQUlgly7la8FnVSesI/cTXHQmE1qfQxNvqY8XnbQzdAVlUEo07u9jfskLSpIt
1GjJSgXXPoH7NFdwM4f7fUp5jwDCwL2YJrKbV5WYDaLNMrXvtm5cE667L9RwnHYdjyAfi12KdYCk
HQjQdi9EdVM+hOWaTs1c6E0c7RiF6ciB8m2U7Y+4HNqk5n2ftaLOIMthsp7rHO4Wb9sIvtzasE+E
qyE20NdohqC1sibr9V6njcYKotP8aQbfn9BZ7wfVRB/HqZ7B4cVZaRkHY5qfonV618ziDRuAVR92
4BjwqJJyz0aHtaTb+rSZDnZHxAff1RrociT3fojkvPeQrqmtg5O9ZECknXlMFVhqB5Q+EEBdLE7N
GFx2SWQV1q/L/sA9Oiyu84U9e60/h5pH0o+Uy5C8X+rl67hDVArXMI8q/8K2/a5rLgqM+hPoDNI2
ZpK2G7d8EfYxHiB+bJ340Oz40HP/MnfrI1HVyVbsALD+qWzUdqoEgGUjogfkzK0K1ndNXcqoDaZi
CueDseGWmj0PG9TJMAaDtCvTqafrra2WwpblACTQE9nLTvZLJbK9J5XUFVw0V13nJPBk+GZGpIcr
ymE9T+wOroaqNNobI9XePaKmBDnVRoLKaLq122vIXYAJCoPzBJgUvLAAugZN8/vdUHsHWQppSi/d
DiLrt3KRZmT5pqZnuLf9qub9MgTEY0XgaEfsEbzElwEuz/K+owfsqwEMQxE5CfDaZRinEJ+rGx94
CKJVnNZwsy6rCa4WROgzEQzvowr5PK2DKn4A61nCvoEspRzlFsOFXqu/oF3tknfhR7slbttZYhrH
U6E/8zEE0g/OpOPBCncrREvtOfAju04DDGSiG+1XtQ9NotR2VHr7jM1EksHXp7K8LAB5c8RqnOVo
kmYIfp2rdZYQXO8AI3ygE307En9PTfAmxvq1qEFLXV0Bldotz1Tsh2GC+ASJ/DDTNdFaPVa8xLK3
IqdVExdqm2oZBQoyZFXdC2LxQXUKcJ8ygADaGWdedAYQOAOGGbzahkmymhiYUrFJTAC9z6sBgZQQ
Ihma0sWGU7JWcHejtoFItNlZavjV2E0DDIMOgwa89vJEB/cxnoOk26MV7sicku1Sv9/wkyL4Y9XV
tZxc2EuzQXSeWKI9dnc4lrwN4KJkjW4J5eG51xCV2VxK+DnFDtf9Z2CfGrkNoj22Dg13vl0TNs+P
egvL23Ep2jiCOEzIZzuzUTazn/MA0nioLQ9bz3M8IZT5pvkqRrifDgZUlNxUuaOqyhRvAWvSZYMd
mVZ2EwYmceNpG1ibz+HDaoPHefkqFLDeEX5cwmFO2jj+FISPnEcQ5ajvAPPxY9lCtgj3RJLP4AF4
Bd8f21oncPl1Uj2/C3s0JLut8I3ZPEwCpDrUDJBDo5PV9jrBDjwImnjSxe5eBXApODQM3EN9L1Sf
VjP6jKtyPGywhKTH4PlgzYrGNhvgzhwDHB0Fur3kqLKEazVc4gEMEra0ovXDPI+BjBDO64CQpKpC
gN/RQGUf3+sJ6SxY2nQWVZ/hXTw2bvw6dfbr5TclYadfe2OxhEylBB27Qb9Xi4hTouOk0S2g8+BX
qpWQswu3W66fWdvdh90enoZ9ZLID3Ol3ukky0Fvkgke3YbgljoxJfYkkft+Vc7JCKgDOeDcpntRz
4CudD81xhew+mbr+HQTNW9rvb3gFx7PL6EVPuKlFsngKe2xBgH4gI+BoOC1IIRlwTbJK9YDNxANd
8EdbtyIX8PMXGp36OqoTRflbBQS0jNltE8JPDNoSLgcrdQ983CLDpbnnIVyfws8sBre8i7b6nfb7
w7rqN5XeTnrq7ybX5eN4Fzbko4UtlL5K+PDcK0g2luDehTscr+Bm1T383mbn+SUx3WcrwXAB0Fb4
NW2qJ1LSx53MWNJ9Psz18LVWfJQMsgTfTXEeBo+x2I59iG79LLActffSlrDdcIg+sd2/IaAtWrJs
BTio2Nt4398NbK2P+CNcKtAWACJkpQmvfZdPHZyYkRmbxOGYTrv4v5R9WXPcuNLlX5mYd94gCYAg
X+ah9lJtUsmyZL0gvDUJcAP35dfPIcotyro97vkiOtDIBVRZRRLIzHNSa2mXryPnr15aIIXgnGwn
/aupglfSNN+y7FtXCb7IUOBIbfGEMtJDYRXL1Mv+cvFhk1H/FUbxY8LyT1lLxiUylunCyfi3APfz
toqbLxkO2ItR4pWkiiFekDr/mqhyX5b8MZMoEdEEiYJ+T4dslbj6kTF1KCv7mTvVY8fTTdSjVJz7
4sHvR2SW2/Kv2I8fgvBzR5uLW1nHqFb7xk6+axtVpZJbh8RqNoCM8KUdRnRTtkW6ZFWgV65TPFvy
Xo/yS1xXP9PwTKoSUCatHfx6/FPu9ou8iS7CAWDBIifesr+Yk1bLkE7JKpec29bNl6ihIYuEk3ak
1zWXd6J+JrTaReFL2YfWPq2HB0sgFOQ2EGjyOsrte5T3bziw77keStxtv4D2b+L/+ZSn+M/Avmfl
hNOfpdPfAP8/em1/5hMGsfroNAH63q41A8wnEN0b2vwDLO9GCfh/YPb+aPwN0Pf9PUT+b5zkDZsH
jN0bEeC/4HwfUJDvgYATVPmG6PO8/wQcjAAe0MB1fM7+9/+6AfpAB/gPDSgPgMpzgaibIJq/8Hzc
+Q8BrJZ4xPUdFyuAUJjAfI7/n4C4DAU7x+XIrLj8fwLmIw4+1TssH/V8XN0OPAcgay8gvvsBy5c4
qsyQJmM/C5KfUFAgT32RuNimxwDHGc996mjhrtKxDLbGavuWc7O6ZUZu1iSJf1n/aa25lHH+p7VO
8FWirLQKW10czOAnSaEXsxz0Q3Hg0/BBp8JR/+1oVUek7PpdSMfyOA+JDt6LkqbWIY93QRGQ51An
wJF5Qbi0JrEYMnvddRHful4BTAOvf8RZ3V0QGC+cKFrnvFSbeOyGV6aLZYbw9LkN+w0LVF0jVOEj
BfhxFIdhKMTBzDwdiEMmpjPLLMfCIXctgG/xYIdrygXQASVB5sDvRufQJ6h/bwD8dA5GjrzmYuXC
/qZjqXaDotlRjVF+TKYhEj1forBMlx8MRjSDJ8v8GOvYqhZmqndB2MVHY0v63sI21at1GCJp2ZPR
P6sKVZ9QC/8cTbOx73vs64BYaGebV6T6HNiFdV8nwFHEFrI/vW7zczsN2J0xcETPTGfAvNVd2OgF
TRE46iIMUIOpz05Yj+dQW/TRyWW1dlsRbsq+ZI9RqLtTqKunIk0RWUYAVlzjWFV3COe4x6or3rT1
Ff+OdpdJZHCMzgzTs7IIpAr3RvRGN7z+aZG5UMLaHSnzfN+hTlwsmGyGQ+fH7wej0y7v3xmMrqX6
6dd37pPzoNoddbrkUuIQ8iiEBTwVOCbLknrRY4/DxqLtqn6l3K7eAqJFDo7jNnead+3Odwp5BhDN
W2eoJlzd3idLHGOj5zhBKrhDNfigs8JeYX9AANpV6rOZJW+zqrPkTTfPOHHdnUpw6naSEmc6nrFt
EIkmWhq5y1q2DdMg3LXO0KzaEQUMq+qiR97H2W7EprULe9u/6qotF62Vqh8Rch/I86WvtRicVUQt
eWK1K44hielK1IPY4NDLFqkWIc4Rts0WuOnzjUYZ4IxSbn62eZmfUe/KzwXv2KIPSr0xhtIfIgfP
DSxWVDPUQ/R33vSnQiSvLoIM1JyDwrqbxCxrUVvP+WjdkSZ/xeOJf9CbWGa0fKjGvUNGgGJZTYoF
jalzUFkShwjr83pNuhEHm0l5s6vK+ebpNNohsJLrPLK8ZdNayt8y67tVp/0p5oKc0z5Y+oon4+c2
QVLOLmToZwsfZ5qFw/SAgDoe7lHA7W9DRldYId9rwt5HoqEct4LCtUfc0FN32CY8lA+5QFTsIgP4
XXbhrldN/8yq8syBcIun94gZ8NYTBza9R4yYmpfJLOMLvIgReRFeOupYt056ikrKV9huxpdQ2Eev
cr0fkRwf6cjkM9IB3dpmQh3zsUxPEun3m2sLoKeiaf78biv8B6i44wD6/tvuEtiBSwPEwYHnYcOy
p93nHVKcO6lsIi/yf8aeTPYStTIkN6ciGwBF+V0NdFKyMNOP8kfXd/J/TT+uRZgcL626p2tKRvup
KcJrwYb+kkqpnvJuKdIqXYp8EOtk+prN4HgjxTssjY9ZUt/0qZtHBAcquPjTit4qxdr4zcveVsx6
5iIPujAr/v1nFFl5KrIuexz8EtFNm3cP0i3LI6roasW8Wn8N4/Yu7En4OQ0suae+SFGq9vXX9lDL
MP5apXm1AX/S3yEQqT4jbNunKl50Y/3Yh2N2b3k1u6ZRcwoH3rwAlxih3IR6EbDgzUuGQ+oiLavo
gqxkuAPk2gHE2UkXQTlEr62ohmVq2/2xRW7uMY2Lez7pK7+P1nY6in0hWfY8ooxp9E2g+AZRv7sV
aRy9OvWlG3r+IobM2rVNSddGDbjzvlZaPoWoYSNbM8Yr0YXylaDc9y93nw+S0u93H+cEbzxQLQlO
OLgVf7/7RkX8yrM9+UM5MUHcgq1L2fH4Su3RW3aDizODFuTajD628nx4tZMp8R/W1XGsBnKNQusZ
+S5343S5QuZIxMeS2PEx1eWvmdEBkX8PpHS4+6A3vj2QhsBQTGtns/KK+5KU+I3/w+WMzkb9XEfN
A2c0R3jVdEe7TtkxLn21TvMxfKk9deHTw80Euy88ishlcnUj+su1Hd13rjlP+I/cIvdKp86zJ4Z8
7WgnWpVRHdJoYVFr1Nm933R7PJKbTlEVTvjBDYAIcbgIm+jX7HfrRz+rRxo/BnLNrJ2tuV85d27Z
0KWfBTbw9+P7IdAOsA5euf+gn31joe2jET2WH+s+FTsZTwWy2WVea3Qszy5uBxS1WWqMRv9xGVLp
Vyt2UTHL440Yk+ETNk+1dJCAffEG1MZl7XffgH0+jXEIQL6K64UE6hKVE6kXNQvKqyPTcmmx7MlR
vbq4ke0+vUnI+ZEnKYsnF3nbizNJk81ILnaq2fP/a904/YS3q8w/L8RPMNKbbf55k22W3j4ZyxK+
j7VsUCSX0cnXADH1zAVfhNPwZHRmNg+xMYQJRR6q/+X3T85RL8Tuz08yB5Pt/YOM2IkQ6iM+8Rwa
TEHP7w9yH0nLjUpi/ZDKfqzH0n/wuVKnConapXmicST43mTEf8DRR56KN70PffWmb4HJWiLxP0xH
iO89l8E7f6MnIf+eiK+yDK5BnYzNAg+3cxRvd+1tNumAvkG5GpDFRRBVNhynm9qYzWDuNjMzjtgd
6cIjFFc0ytvFfUdky2KM7JWV41BcJDFSk22QHYrpUJzmxN5GNpErI9qZnzzUDuBgkzGfBiJQ/pY9
ilmSvY5ItfhiYIekQFK7czu9rGWcfi+A3lPC619THJPXs4fHfgh2V7W+t+eETLAdD4esWdbkX04D
DAy0j9/iFOy6LrPdwCcfv0XdDDnHO8j/YYWJgww0cwp3bQJDJIdR9bE+GSGOd0iDW5+09PJHOXxt
U34QqK2ePK/EqfBN1AK4bJyMxc0aSF4iQTOsbOw3bCzcI6FJCL6N7R7ZNCOTzsyMbrbmWljb2c/M
OtldHaTSjx0PEINQt9/UgCRcAGT/NRhD3gQ9gsK/dcYFsEOcTieDZknPFuW0Dvy8X5cx3sYxiIdg
8ecnxfvvJwVcT8SHboDqrouY/vcnJWQtilt9RH6wrA6XlZSojbwNXiVxpxq5Bpgbu1+4JrWs7mZV
AZjKIpEtWY+S0bMlY3qOK0CESVSd6AC4hDsNRi8VTdbB4ABA9bvBWPsgQWTrynXdBFa9z0fJk7Od
twrlyvSl6KWzZzmrLlXfVBcyzSZ9Tr1hd/ONFY0vtIkPLW1dJCrz4J5zeSg7TZ5IPPj3k62w/Xe2
apIo7T7leTIAHG4V+6rT6mBmqht+zZK32WydZ2HHAadzq3L75+/GIf/9AKBaiR4D6C8QIB1E7d+/
nIhHIgE8rPwR19lY0TXXwaaMBuuU+MW9tsCgMNJNxR2B4kPWDKuQ+MEyucmTt7GDSTDcdbzcD5lv
nUgasXY7BPm7yxiD8QWIia7qvENqXpdqqfLR+sLc7JrrEngBJEiGmuP/Ibnv3ax47QRAGkmd2Y82
qldAUVriVGhb7V3Qb/a+F5ET0Ibu2gFt75GkmQIcPApfpytGMQcnszxSEcZXlCLLLbU0WdRdkX6n
tr0FJHB4kW0q1qPFuzsn8cS98UhKrzsnairQmNt1uj1Rg7GP3NyzXTHoBSNhsmneLLNj7jbJioRt
BtwvqR6CPl8kAG080iKIHt2ucVcy8AFinXRvHnVfxCunF9diih/ZGGUbVwi5qibR6GSCRHAR4OzH
TcQZvskZIrUH42h0VqAU2FOqejCG+VqpCVwzFwy/CuVOWkTrovazM0ptiIenGXfT/KxZxg5OEa4/
6I2HMU4rjeu8iE0ry2nl22WNh9EbNxAobpc1qg/Lf79sFeT/smf7/3Wzo3EA9SfWMfPwyp86O7wP
/cAjsxUYhOJ7jBQ76M4esEJjMdFWEaZ7jp8ejIjauwPqoxpX+YiYcGHMHxyVH3G+vLkbp366hvGc
3c0ljWgu6Wt2SVySbsCnGs6SEo2irEiaMwirk2bsyAAgxqQGLhlwxg7lGPBzUVuc7cjaNgvOk3g7
OnI438y/ruIgi7QoS8Brwb3RpY/CV2s15dFReZGuzNQM4LeIQxqujWB3tDy+c57dhskS2X5wsJK1
1BqXM6rbVDQSGxAnYiOqJD9VWTZsNM7s+OxtfjI6MzBkFsA9mHz8jh81EEb7icnzSzc7RkH96wpG
F2gW3P35dcd/Z4lTjmyATalNmcORribeh9i/6YRf2sXYf+tLZDjtRdZboBzRnp2wPz3kLBV6yWv6
F2mj4DAqu31EuqraxTwFimgSzdDqT142FlcjuLJoVpRzsTEiAGvsFCr2YKRGZO1jK8VfcVI0B7e1
9Bk5JXqL70FVW+ddhzLNFM/fYvTEB5EwapN4OfsRE70HDWoxAVtZyZ3ZfFLQ0rexTuyV2W/y38Vg
CNJVzfUG6X52Arrg0SQ1zaDjFOjSUp+NJAberxPCvfUtC6pKb/bPnQFIMGzMd1T1ZGVmqdf7n4oB
1LUpPjV6OsQUDFPhf6p9/VFPOhvbgJLlsnPsUPzbDkY/5HO4zQKbIqJGSgebDvE/7GBhMCoW6Nr6
Bmz+ukY6iiys0p/Q1U2/Mtv+fDzw26A/+69GITMNV3NMGCYeTjyOv/yNzqwc5dif2+/YHKarTgeP
27V+v/7th0rF/wJZ8hz3afUA2mX1APB1ZNPi/nYMnM6CyKrMmtBP43utjrQBzACP2gP4suwxQLF3
VdGcbkMRsMds9NTBK9wCJHJYe6dnj9MCCnLmbQGS6FjQjaAkVNnWHFetIG5WeA3mOyOGKW5RN3FA
+53qI+Ck/bKaYspsNcUUY7Un5w9rHbCZn/K0S/ej7v8Sg5veR3aU3QYrbH+MOnb2RmWMDbjFe+WW
f6XoUHCf2O646gMXtN9FmmfNRpEQOC4EA6qtQN5yB3YpBrs5cIAh1gCOha8AkSxLEZGXcRSrMATX
TPRNtMJ5IXpsCxI9OnEPIH9tAUIEVS/7HLGJBgeZKRxbms4FnLXJNpElwWpx8uBS0MC/8GmmWRgu
kCBL9rMBbHl6Aol0adxmvblIU2ftOwPSv+OC2BbOj1LQ8dCWBRJWMQ7oSuf3tuV9r/FcvQxtnm24
w4atp/XwAm7txWv87hoD9v7nV5vDpqoYjoxolTHVBKd3m8fRt8hGGwlKKPKbv29ufuFWNZD3+bdq
AP4uA0R/X6fNWaGZBeAFWdSfgDnsT2aWx1m198rqjHiuYnfGeRLTTqhhEZBrYif8FOQy3ekgiO5q
q0tPXI3emmdp/4idJUDtXaZfedof4kZXOGAlwKy0sfuDD8PUn4CdAcDUJyTxM2S4/AF1JZxIgCTz
fQCtALLMgPIO+Lht0CNgEbUokv900SVsBSx6uhynrWceQOCpjv40zLo204D49WDIotvMOsDxrr7m
rbfPRLlL3Z48ExVNFDjK9iyxyHPt+UfhBvraJEN3VbUAhiaLP2t+4XyMj/go8dHMzAC08VCBo1kf
8grgaKMrAzAGXDe0t7ewGYWnT4muxHYOtE1sPosmsDZx95uvURkPz9Jrwdp6D2LIcJiHsdXDIU3S
XZrW7o6QUBfg9vztcpM5sA2OJ8Y9Ux29jB64U1lanMgkGVWNV9TBrvuTkXBD/tK3uS03g7K75awz
LqjhvDrNUG075HjLb4qAoQ7wqLcnmYfwCz1AvqQkI0vkLodDPqTZM/CgNz3wcPl+iJRaIzMXfSE5
KAYpuppdaJp5Dw6tn7xJz5Ag2aCVAWgoFs9QRBoiIEtE0TvDoe077xFYN/lU5xuTeKLAGU6CyR/R
yI/ehGRyC9t3bhM6RgXR+s+PFLFR0v7wSOGMwNGfxnexzXje9Mi9KxWAKZLpIBvJN6DEqj2ntn80
g+WPalMMSb2YdTSqAWIClPeXT5YAKIInj72tMr4fROPPAIVZJCn+SSCXPEYW+KCqDZAYnYaB2SBF
YduaVSB02sB+udmucHN6c4vA1914duUvjY6AlAMQbVBs7MDv0fqmSvdOXwSfCg9dOTyiUdGdRD3S
chfXfoSwA6IaMtQDc10vjNj4zLm0Nj0ZKY7G/FPIbguNJvXanVCK34eB/K7sNDukHpLODe3FwpTA
hikA+aCzJx1Yn+/9Zp3FULm+1do+rGuIj94a3QTxtsIvTZzGn6u2tdaOG+FoNYTi5I0AiScAbX6x
x3CPNjTej99dY45TGJ1cWdG2K9n33dYvIxBA8zY6+9NQ2Ejn2sBRRzKJzh4rUnthrEbu/P6MYI/u
rdJN7IXRBS2LzqUV10sSDdn63brCcvk28YEDKKIouZCxBroosD8rD3s6TZEcM2KpO7rlcZStjVi5
iVwTvxPbmzPaFy3dpC0PRgyt4oWzqLl4Yel8juJq6RP2swGFYkEZYY8DK+RJe86LOc0ZFWpzB8S3
8sLzgB/DmF4Bdked0wRkTjraC+0glzRHanNYZqxugbzRh3jNEna+7x3p3wVo9NOt6mZQd4Wke3Q1
AnkR5C9UI6sDmYYw1RUKhpiNeZzjbResZpWZGTfjYUQzAPZXHYRwqi2q7ujbEzY+mJGcrPNcyhcv
z4eFRJOFU9yF4nMwXCLeyhdbMHEYRZYtjegGKV1xz073RsxBxW0zR1xVqb6IyvsaO4A1hp7o7wL0
x3qqo+RQJu3wavRy0oPX8o96jpz6nbTIuDDl0N4L4rURTU3UVEONYS6bzrpmrHd6tPdWZZOTsKN8
g80PEL1JnIfgTRQ2Awq5oHJrrCFyH4BsTuaycNVplHuhASVUoMasgfTO1mQk/glMXAbgXVd8QeJg
XMrIE4cWmckn3Qg87LL4QmOLbpWb1JtqtPWXwqUniZ390UcroNvycXL7sDxt0Plg0iNkoGtgMY+y
8K138AeSg3enUk7uDPwBJwHnUqGNk5GGDBxHNiJa8psQ7BggVnvBQXGajgkRio2rXlrlulUoYBkd
+J6oYPCnACS0924Ze4k7HJPBAbWAUh+uI5J7OXhfmbUC9URuGGnQISMoxGQsJuyDaL3Ln3cIh00Z
g/eHLhchPCBSwIkS5jGEIL/vEBxkFTA/Wv2qBW2X6cR8tFuZlQsiHYy3uScYO7QgBSzdyKNLZkw3
B2O6DSXTW9UBpYjiZ7Ft0yy5JaKBGC62Pu7NtTmfi9zT29yqkrU5vXtt/ssKSGP+EOBRNfgFg2cw
s6ZqnkreyP2sn6EQ3d9G428wEbNbYHdPaqxAqQBSPYvlU6z6NW/T8cV1EjxTMrWQ4iqHl6AD4ytA
jvccB93NzQJN9ZT2FshtU6UCpwt7IxioA3MVYj4JfahozM4fjlMfxPnK2KfkrYoxX9Tt22NNlH8J
+vps6pJo6PDgWHH3TEtWrNGqoj4GVhwcrXCI1pal0peKlGcQJIevjUkQoxFUeBXYSxeOrosLZTj7
di56vkz/aFIx9NwYStQLJtG4uYAyHbXTZgClDgXS2n16P9/L4ZA+tboHbcjczMRD/xCSIiAyLmao
pxsffQ8AsM7RjGSSzDD7mmveHhqL5bfrqRywzGqMyiUimviKTLQDQgy4pzpg6moGtKl5HVM6HIwk
Ose/F/GLEcyaiAt3T8BJBVgGa/7pOn0W2/9yxGITavDDA0TQV4uB5OOSKS33IWqJ+7hKBUgtr3Xk
pnfIy0UnkMnDU18NKQCmYJiCq5xVK6P8J7Mx1Jp9qSqqDybhUgeXBkyRqxHisqxWrvCjrRGtvgGu
V/TXW7Inju2fBeitx7b02W5wmFyKvmcdWBFNuCJoVLLqysHbFap5lgh91rmMAOAZx+DCaOdw5A/J
s59RdWd03hRbqsFCLU4UWyONAzomAWsHbFPX6uo65HkFxrYI6IMfjWvzoVIXYaode9HaZI0EsLcP
KFUvPbBNHo0H2PITtQsMdyMWaLl4101ZASM6BBSgIpbdNqFjdgSPeFXjtHT29ICsYlEjoehEdrcO
G/A5Ir/JvJUxVZb9GmifojUW2KdhGEa7fMjaVdj3zjXiVbtCQz/nGsZDC5otZmrS5cJ3T5Y5tvPY
CbBHSpTSk+ieRS7KJtNQFagvGT2CvnsjjdJeo44dHHwv5vej1X4xr44qD8cN+sSkW6fswkNTK28f
ZeKhTvrqZCBrtZvFezSnAz9neqWbwUrFQxzz6mSk2cNA3syqt2sYDxn2w4LgiV/M70XzsnOdKjrV
4scHtRF560Yn5DWMML8yzfvR2ETzY35ZmllBT23ll9552qy0r+IjulZGICxXAMMo1gFRngMs4yc9
kkORxC+Vqc9NBNppWhf51yKt74OEir+8GoTnwQMKwtHrHAjCH+APv2ZekH0JYy9cZih43KEFlVq5
FuGnwVX8pHjNT5JV+T5z4gc/zsi4iiadMWT+oxdNzAXbmgJwtG8Evd4Nt3Mep8+STQ7qOO6CBx94
8e9vkyRUNw3aNM2m2uEXK2rjAxoo+icrqppx0ZXIQzUMTfSMMnCA4FwVtdCbrOPyQSrG7rTdy0XU
1HaC7nwsXFl2HGzM4QBvn/JBDZcEXYMKgNiO8/uP47exwXkPXUbMeaGtrnXkW2vuAGbZyTj5BP8X
R9DmWyO9dNE6KPYwGlR33NYgi5eoIXEws4wH2n7KVV2W8SltGn720B4JbCPuoiljjk0XrakOGpHr
oZwGI85DWYCqRpJoP6saL+62BPD18bNTVs0WCe81ktDR2UU18r5HJfvet5SHkGrk25ZTsAhzX7Wb
qPDspTHTyVGC+ovII0Qhs1BbXybBgrQk2KqkHO/QqS07JnHtbBq0AntoKaXLign+XHD2vR9Z9lPH
4NkEgPGB9DHsrKLsv8UWsBRuU4nVgAzqwm/z8jFHp7HAdb2HpPKLx1w1cm03cbwxRiJrfhFWsDFG
owqdzFrUyF7tjWjZSXdgIRpdpl1ca+RpkqdEkeQE1i2IVAx43E1Rge8qU5RDogTFFXQBRg3FTI3S
DPFkvs1sl+WgB6L4MvsYEa9bb+vT3rqLReRy8J9KeRdJ9dLnfXARRRpc0KYFWT1XWks71sPaGLo4
73eiDK0Fohe+jIXEa8XvhxfXReWs58+6dcUh7HUFWibaeKRUjeDZ2TZuXFddzRCC4SQKcW8hQ3mt
WdYfnKF8ne2kpGgwoadWstMa166++nmvcFDg3dBvkwH0zy7UX2uWeqvAc/MjGojws+MM3RJ3Svr9
Hzw0WqRtOk1fCMKza4g6AEGQ8WQkxcJ30mTDSQMl58kzd6z1LE22Ac2QfqYoZqARbqPuG2Dmbs9b
kSBD3KMicDuuG+BxVrUHQQHYEzo9D7VjfWboxIHeme0nYVXtFU3Z9kmSW59pxvpjQRIHRFZ4Kd2B
IF6A+mGsiYqqVVRpoIs1IATm0m6eJPdO3bwLDlr0D9iWQv36BCok6bYO0d2iin1y7Ef32qR8TPDN
yARdB1DqdTq/upoB9VK0PMjZGt1UL8wAV0CP6RGF18j0TqfMmzIZWL5tXZRSRaiwhXkWYjM3zu41
aTNAYa3uoqK90czq2TVyWHpvDEnq9JOrza1g22pwI3Yyt8HTjwjauXpe8rMCuMzJxU+e+hLp5Lp+
YkkAyL6DdgG9dpwDtxZgIuGQaIGrDJAPSeRd4I3tkx3y8q4N/Xd6dCZRp3zMv6VhSq7YfJZ2QoJP
JtMC2s8ykJ2+GkkJ/uK0QtzyMi6SoMu2KfI7Y2zDOlihEJdsjSgJeqooyd2VuZo3lMMddy1wa31R
bVonV0hpBqgVixJdXCnS8CV3PPRLqaNvePYeWicOnyjBBqbdlGxsmRenYSqHIJreVqUlf/CEpAu8
gptHMYbWtkGfiB1QSO01Gf1mYVxUjGwLUCCvSWfhG2kjgNfctP2XWhD9h8MktzlHh3E0m2bE+RCN
EeA6QyfQyasEOdJri+beIVZ1jWs3vtNVXCyAU6qvRqd55eClnzRbIxrDCCLsh1W95eyGPKitR+ah
Xwp64PYBejPQZp4AW5E+EDtEA9bWAiSAk7o6mEGkrEA/GfvraFnVIQt5r9FNwq0OaFTwy8WINKux
zkznxe/WmOv0Q/nlX6JXA+7I35UMXI59COwf4KDRffq/fl9VaVdRl5Lui9tm6SYNHbUg03kCTfr4
ycx0lGBbl3Z9LdF5ZW90cjpUdAWDAXWAasstohZG2cTSP6UgrB7jliMEykMEo55z+TBr3cS96fq3
2f/cr3PLTc3CcWuKWgyAYHSmQWLNhMVGDKmKD6aKZcQYPMB3orHOzvPaOm/9xQfnWQyrEj8oscTS
7h1+9PM8v/hDvEsnJIcZkK8nyxRt1LdIwEaPyRhkF/yNliV17eJbGQ/WAhjl+gE8DXenYwSRkU9j
xAUE3YH61vsBcniFb/uHFzcWOrH26k6jRcDS05VGK+UkewkHvPKtqHe2Rsx6/snKefaQuShKA513
JgFJX2SSg4tnNaAaGBEtthdeJ4ZTp9rhM8l+qnTMXrokyw4EfbZxQ+PSYBpIcAzt6s5YB2qh3VdW
AjBq9wgn8AnMxexUhhvzCW4iDT7lfos/mIOmuteqZec0jNgaBEa5bwCsW5U9OMxposW9VBNGNi7k
NzwcX6Sfk0diK7L30JhgUzFVvvr8m4VGc98+LBSN8/zn+9/1ptLw+/sfKSrP5cCCMLSux58s+PC+
GAnemlbgpZ+9HmeRz9Tx6aaKFNr4hiD/to04WB4Rh6gtHqJwah8wSUaPyhp4qbMMNg0y74CB7bqO
pvvBU4jxIpqnSz6xWbkYqz1pWX8tCk/f516zDMtkuBoVWsKh4ZyF7k5GNAbqBo9e2QAwOC3iIOcc
q2h8MpIZeuFokLuQVWkB+V0rF7wlPlZ8mzdo0tArQCVxyIyWpV0nR4bK9XMvUcL20+EJSLpwXygO
zm/bsnqCQ4GtStFswzzEt0fePMqyRn9PWh7AtHYX6DSWblUwVheKotdt0DF1FzRBF+7ZEE0uZgWf
VhjnTHvfHCK8pQ5AMl20YYPiVBAXh/ptVhqLkQF48P2l7/PvvQ4A+J4crd4+17Z3/yEPYMRZJwf0
f6no0WhybEenOWVQu2GBKpugi8jPojswQKzPoRKvFO/+i5Ga+pLQ3H9KXZE+2Dy6oOxkfXabqD/g
DyzJZcka6zNISnLrIdVadUCnXkHAya54V6uHCl8IKPHs0VIYCvRlWgRaFQejS3Ww/b+kndeSnMjW
tq+ICLw5LW+7q716TghZvDcJXP3/kKVRaXr2zL93fAciSAfVpSLJXOs1RZuNWz8u+yO88e6oFGN/
9FLdLRe3sjy79XHn3rLItu8OFwEIatqwu27iQoIXh9AvX2TOXWbZ5Rmqi9ViKDyQ5mPJZi8glHzr
ZxUwwBoF4Tpt0Mx7LbKspV2zgjLmojyobWDd52b5MCN6D2ONHgfqYAnCAr2/+NAtrlp0AiQ7Tp18
lM6aOryXh3yokzt3vMgC0UDCzkSWX4tOn/b5JDJUmea+TjQnn0yNsO1c9PgxHd02PjPjxI9D46Bm
ItKLLCHZm5G/iObZKH6UhywlxTXBr2J58WedWUJ470qI8UkfnvN6/Nb4SEMldunKUhnFxkusTL+V
yLldS02m6y9J4v/W1kOKWhF6ReoQxeGDFcbqQZ61YpiuZ7IOHqaxUGcFo2jW03VmmVyj0HzSbU4H
P/96rpnwFLM4RRKSnPfercZxP2RdetJdHz6eMvp3ncgmVMm84LHIyggJxrB9ya3KWfiCvMXQR99j
9pOo02j8nIcWBkCEcFsfselo6hr56SALoHd0p6xS3C922Pzw7db9lHuFtzBLLXspYImtfBcy0r9P
qH9j7roG8Bs2j0yqTKY0f8DiJOj85KJqnJewRcpAvnpF2SFaJWJEEiWTV4GpWqpqepCvXtmaRc3P
VlVLf7bexspW3Rr2HUJHD8N/GC8vJweEOghjq6718ZhXA/iuNsyRMP8LfcDugNyzGe51dC/m3LMb
e+Jk6lGzZL8sXsrar5eBZ4sXk007OjkrRdHvTTMq3yY3mg6DU8wZWYpECtW1GxgjkyRFO3CA0ldt
dZ6QzHizrGJZjVW67azWWwdtaO/g/lRbq9ftl26yHuVGcGyncIE4dPMUC8vaNYFabYM2dl6U3niM
oErtAis0EXSqDiomFO+WAjQf1xO00VCrO4aebq29wu5fUep/lVHuX12zBi1W2dXpfe3a1fWGt0KU
ygrGpHM2XWjJKw1hcDUuumProSWzQBjIPeukYM9GK9wvejY92jyUX1Sj+u6Eg/1ulFm38JBDfYO1
BiXStvuXwYGEkXl695TG+biqOoIUKgpda7cKzfs8RwsVYHB459eluh06JL9tYTo7XRm8A5pP2cFQ
imHvCKEe3aoqdiOa2WcvQtquG1AKKWNLWdvuOF10YMGkAEX3mMfIgiFd2z43tc5eXs/FKxMXIi3Z
oH2KHAVpr1IofzjT9Im/pP7KAuDsTJXz3RLZxuyK8BCQtNlVgj+nN/P0fizG6iEvqy9DbGjvWoCm
XRNgKZM0ECE1NCZlfTa0zrYGCLUZAkd9DwNrF6ZuiEjj/cDDvZ+8Md6VUKVhSiFiSVIr+WpW3SKs
ku77WLkIt9pd+RL5abDRLcU4tlUenN3AytapWgVvibBfhTd135Uk3nSdZW7sItZ3I3uaZWEk3WNW
+MbG6NT+6IBmZUIMyk1Xh+VTk8VMl6GRfbGqaYO2XHvE8gS1i6R0jyT+netBFm0ozKxBrHAlGzRH
Q0FenqrZLCYvO11PvXm40SKmmES/XUZ2dqNWLB21SPe64jWrQaj1na9G+qGzc30TAHF7Bh2H8I9i
5t+N8F0gHfQ158W8HOpcfdCrKd8p6JjuTCXQL0ro8uhVTvWlCeqlHJO77o9OV4uXMjOTTcdP72gZ
MLMVlDWA8IYD4eha5bUYozJdDk+RXH3MB2Nepcj6upuegAn+rLrVk5V8kiXh65Ai0qi5XuMf6+RF
5B1Qnv6UGcAE7AiXCshCwXPXV81dm7kXXYnDZ1llW3iIkEy+V+cqVDczCJSRupWNseVmwCpJBsii
p4/E4+yt6ahxs2yGfg297s5Ip/bebpX2qQ2jY5AmhLG0Pt1V6P1h+EFUC+p0vOh1pPsqw+ie9C74
rVs3AstDC8tIHFRTCNNlngDFi7BxfRosMJzyIItZMvL/Z1n5ivCRcfG1IrjE0QFqLvFKWaUI6w9D
9dqfdZPNgw4MoFrLVlYZ5fHf3yfEGf66QHchjKAmopNa5eHUNPUDAKcy8mwq4lx/If9JMmbDXFse
xORubeJuD9X8Ip88KT38szS3QeL8rU32bOfX+vCXnn8fJ3s28zV/3eHXuChR6q2o82nh9z7pFL8T
pFe8k9r0YIdde7yTNfIwApbaKnGKFMFfGxo7ZRcgA8Wum6krr84PYYJgE7je+JEHvLizan8nS/Jg
NpG1ZaJAHtMKRQIS1+2WveeO2xBB+gncEhzAzkNkMvIPkRE/RHns3csqeaZEpGu6YFJ4DfzZQHSr
3uS4cdzFXrM2s0m/BPOqdcyqcmUnSgXsJLeQAorVI+sHRKYy/UtNnPc50tzvU6uHL7XWi82Y+6j5
+4l1Z5pGCLw0aPZlgbYg0SjYW6316JRZ+YSu6jbJ7OLNzkWMKQCxQVlE/VVn1rIw8Rjy8m2c9Gip
aAe7KLs7Jc2zFTEpHfw9BlkrTVjFHRqJk9YAnW4UZc9Sol33GSTY7ThNny0dz5Ix6VvUKiP3pSv1
R4Nk69esJ4UyFFBCgAbZu9Qgk/4fehDdLFatr+lbiDzaZipbkhp6lp3ZA5frrFSzV95l3yCK+N91
/b1r0TpGec8xd76DLKtulhbRm9S6iLRAxppIyRrShfVJLZVNOFjZV01Jf/bg06uHmXS2dmzSV01p
NsswS1iCz/hQQupIadXslfUSkAvY60hxxfEKkfPDLjhF43Aa1KAKCBFEi1Zp4IM2sYVyh9B/BJp5
R5g5+VLD7V30QMLf3LJCglukyfPYRziL8MdcpAx7Ds74bIXZuBtaoCxj1IdHf7CKXeEWCAC5fopX
FZIA/I8hymCQUB6DzG42rMGns1GNcCP0wtgHqjJ+SrBgcMrBI2bu1+cB/sFC1pt+M62Qh6XbPHEN
FdKHv7qpSWUt2nkGU8acq7VIZspuSQLFO/F+8GpP3ky+QkQU6vcAuYN1arvhqY2r+i7VEn8ZQND7
oqE8Eqj210hVi+XUJh7IKE8/zL67fFi9ekuKDBOwxP6apen3XBH1s1Mh9/3vU5VhfYChM1V5mmHq
GuE01TKhu/0VCdIOieakXTG+gNbxHmvz1TU6Jl7kMg5W7wEvT5PqPYvicmErbXffi8p4GHQNaQ3q
kylZ94jkhvAwlkY5JHu5EZHFCEH/34qy1S7aYxWhc4p5CUpnOBGF9VA+pjWKngPRjncjmx4iicv1
3H2JdvaPxi4/G2PqvilQPJcZZgR7kj8/2rZRjwoqiKuyK8c/kHx+bFAMeqrnemSKZy1nY/yjP1Wx
X9wLldC73NEXyaSiLVUES7nfl9t/ElzDOdJLhEZTx2y3VoHyfWUZ8RbLCVaWsMHJVeJ68zOY7ght
BWugPzlxHrBAUgdxkmU/KMQpGKyOrMSAec5fG2QXu7QZIju2Xj2sM3d4aU37IpGEEnsIyz09zVUK
CPOHsHRSJCZQboZ8qZ5dp63WjjpvhlS1RAIkGr61EcxVPbB+OG71GPuu8glBAWuZxLV2mSCrM/9r
xOJ+DY98MGNyON/cdbhtBeYPRMkeJ2MM7jvTFzsnGvL7Bgz6ogjs/FNdR+3Gdexsq9RN/il07Hes
k8QFSfnoyYM2K6tHL3d3iCcg8TMPykd2f6ZeY4gXqu1bVOxMw88+eQi/HskS10tZHJTxCf7NfTwL
AuW1f+fEVvUciDY9Cs3AcXCuD/IAWa+mejbwdco9zLDUtNyYbcsSnJX8CfD474dbneq0Ym0WtYHo
M11uDbIIUlSs4Sw5q1w042rQs/TBq3JvzXJD5UUZ9dsozqpTUI0FIvmsfDKQC0eDB3RnxF2HRkim
bdSgd4EvT9l6zOLhMcVMYVm6efOStIW/GJAa/6SGDeLg8WggFTfngMvie102s/mFHy4ma+taYFHR
J0VgMwmi2YqMJIzvtF+7IHoycLuIf/SAKfYyYzbg5lD6XfKgztm0wkXCjPntQbaR0bm2GTMp/leb
zMn9fZyX1OGqFzkie7OWkGdGNqBSL9xJBCbcWONQlCHkrJkj3QaOsjFFWgJ15RfZPXlqsGcZH/yA
qbgP/QJZtqbWmCiG5C71UuOgIm2zyWLdeXJrstgR0izfY3vJ0+98q7UK6VU9Vx5dbSq2LYuBwxAg
lxRUrDcrPR3fiyo4Rl7anhs1MbYOkTzEzJXgB5DTLDeNH0rZvhckl98cdNBXFW4E94ZTjrvJ0Mu9
4XfmJlHS8IhSSoSQfKMdjVqLzmpbpWtAX8mbIdJXdAC676BcNh1Swp/HBN2O0h7DCwQhZpoqD3dB
3RsPTpiEbIt164sj/mDJDN0gzQ1xjiRNwR5KcZzzk2LmK8gGEEE/z0xtHNA3KFA0HC370ov2vS69
4VOP6dfGyU1ijTMQq9VMpJMV73lMRXWCBBMt1daMPnVFDFyNn8dOFr2pPndNIB5rv20fRJE86XMv
rzDSHcp1iNLMRYJ3RD6V8GtuiQ7bFP4bkhLmyg0kNUUjirlZRCz/F9gKc52VguTUvaxycifa1Wm4
JVdgHNNkgHARON7WLBtmBjVVVo3Wdc+Jjfo/DifijzYoH2J+HcGiVNZJkqCgnMflcTT64Es7aRD7
g8h8Uae768JASb4yUb/6rWm8IVE97bosD9ey6Hl9h6cRT9q1lT9L5IF99+8vP/tv7z7bMAgQ6yD4
0ZT+G8NbExMUabtSnoWXa2CbDGM5VlN/r4osOWCg4W+gSxbPPkqNTGOZ860EFxi0PMS3viO8xv2Y
3LEsoHtU5s9lhU54WRj2rXuG//P10ikE18O173xpa2aTND5isleidj51QOrTFD3d0v9et9ph6Irk
j7bpUVht4/xiJrWOaycpXbR640sAa3RpK0XwRwYjO2BRLgf1wkmIgoLTQHZ/oc8zQYn+57MTxAt9
zs6HCF49J4Lk7zyDyLZfpTGZPrbN40C5OP8fWRkgcx83SjBODDQMVNvgHwj0v64+CN/4JnBC59kg
tbtKujEp31LLXwAxS7YAxZqjqwq4mfK07khHtvPh2pKbo7eUlSJF0X8xje4yyCyQpPZ0ljgXCYeR
Zx8wMR+KQlgj6hGtbe4gDaIN1KHPOZBPe3I0vd3kbt8dNaVyTm1i9+sGaY0XpErQh5+/8Kw8IcZg
fZODMiVikBN3G9Vgzy8HNUnAYxm6iPqn+LVY6b2ul+G3TuDUoDc8JRWOCfYIGAYq2GentadPntY2
S7gs1qM6JtBik8g+t7Gp7CCr4daiJuHZAi6wQeNUOXih+Rr6BNSQAq5PhOi8I/jQeKNkE1LrcEN5
V4rxOyr9cWvyAwGPB96jj19E4lnryKt/DiIQHl0HsW2tfg0aJVKgRqqrTvXoOiie7zRvm6538nVF
PKu+TYoEANC2N71snQPsjF6nFotLy9VOwkjiw1Si9SqjjI3PWrYZhmBnzjHIysBB16pG7xqDRF5q
Me83X0pcVIQKflNRNPtT2f9oZpx727XDpiaesnOt2JmrKyPGtMFMPmUOBhOVA1e3afQ3ZAz9O1kl
D7LoZemGwHt8+lBvNujpdpmo1zn+RJ0xHsNZAJEMCGTi+ex2kHU4nOIRmJ+YodyefZv6lCcz4Dj1
rZM28xUdGzyt7ub2Se9t/UW2jp1qnWrvKaiHZq9niYHct7chSWc/qYMTPtSheEpnElhhNt5OyxIb
V0jdWCsdekBFWec7Qfx9JZ9azR3znTe63bUoWzO0xX1t3Fpl+8Oat2YDQP0NYRybKopKrJ0r8J+P
fvHNGB3l1GAafJYLXFz9Iketztc1r+7aLUZYvd6vCE6znElQdxNqjHoadllyScYuM8ClLgxPZRxm
T9YU/14/sesbcit7mvtbXea9m/opHUH4Zy2EzKQLsUWdP1GUlXuW/uj+G726syeL/4AMoe6sRdG1
RTj+RWkxzJr7jnlX7jPiw3j36N3TOITltnSNeCMThdhPGYssMb1Twlf2lscXnBnHV9Bnz1cQDFgv
YzUZirphbexgjNUpZ7dv2V7GbfXJapNLMMc6+7jEqDS33kUyxADFvei+wvps7ylNs43wJHlM81Rf
uGBVvrX6xkyaHzlch/e8eCQYjC/urxNF+Vjze1MOeiFe/N4nr1rnXYXcJ1MOYF/mHJFDuHX+OeUN
KSMd04aNbMUpAujl+MVF2ndkr+7z34kfdtHeYeaQnDqriNBea5z3LqvXTdpqX7OiUxeelkwPKYsk
gIB4qqSR8F6ytn+WPeosYsMapS9tmVbbzs2jvZZ21WM3B99kDwfhidLqx3PJnLZqZ72Rej4IFTKN
GmbaytXCkX29HVPp2MYy7Zz4JRuiO0NPq4t8+RSUGFBe5M94bruVWiP4rfRrnO/zQ/z3t7+nOn9/
/89wGzI/2P5qf9dCMiylUQJ1GJ8n71ArmuhwZAWT5Hlmv+qL2D5KYoQ8CzqfDZAJxwmTNl8BS9b7
my5H9gdyCqRtLOKOCDa7ZM/V58RJvLXNVLUdzTbe2H5OVHiGFkuQcTxr3LTY0eQVhLUIUaMj7hT6
q2N6r7mb6PeypGKxbeTxcxIRtdHs3D8wb9erANvKd+i53xyAcg8lBuV3ydQPiwyG2d2ICj4xiOEh
bPsG8l/3zUKp9r0msgZ2oR/fYpwTllGdXpIxEHdFDGU5ct3irvYcf4fFU7Ov2Z1m7CHXY1f1T4Ou
TqcU2wVt0vunEYuCZYwB68b2yCpg2xZ98+xmYfDd7RItVnaV334Za3TgMjMr+T4CYyU0r/6s8bTn
eum8maPpb6ED51u7KruH0C7PKVDe9xQ/AZlXUlt0iZCUDy9OXD0IJYz3aHXbRz+HiyIPvD5BKBYV
cmszT2jmVfU/hM77lgxNVHmfwsJHaNNQ66PrjO09KTFepV00rg1rqDZ14pv3NbMTeviVu3EFiIIF
6gWoNnWJ8+j66r0BDO6zBmBmUZRou/tOWbLhGTeF6r6FVt5/cd0IHy9RN+t46uKtXavakhlAvHm2
PUtzh/3XAO50HVQCf1zjuc9N74fVKw9sinct2fnV6MBYGBN92bYaDhtZ6G4Ts/WOxdAMO9tVZo9L
3OpH1BxS/G5U0NVvU94Nmx5cHA7zHTvwvL3XS/B7DaDDL10iLi7J1u+knIjZ4BeLqwNWV0rbHlJg
MZLtR4c/aYH5OPXQFtLTEITxgzxU1exOkwDhm6sSRamXUeZa69IqtLNwRvgHovw0uOWlsvPyGVTu
s4af9T0iSupLoWivKOI7d3pcNufRqi8QAYD04xPAFu57jCnMSY2CRw9e9z5wssiEiF2YJ4UAND4U
oZ2944xubctOrTeyqIz2vYtRzqOt9+Kus2fzJxwM300ljla12mFmi5MVME0X/DMqYpJBE3qcVWg2
JWUYbLNR/KyXjQlBTMI1cxdZRm3sD8XBDq73xxcyI/l9lcYv5ECbu3GIeZImgTG7aPpX1WWmBhqe
bQmSfOO9Kx4ytzfOw+DsrNTEphFBLQJ6JhD0uVHF7OKhHxznUE7JF3KM9BDQ6fdehC7ZtRyhiIvT
NJbo/pD365LI8ivLmG4N9J7X2ly0Ddtbqp7W7XP0mTeRV45L0TaYZHe2kR+vp47ZsU1ixeUuxVyb
BLygXF1ZhuKuFKF3yJvxUo2xde9m7Zbd59r0jG+F0Fjhxe0XYVr9ZWqzcqkXbr2po/epBuiLu8By
xLTuhzCfhOuIlyYJvVPlT3CHqxRaRdJBIomZ0pHw83eqwOih5HG+ZEpXXvL5zDG1S8akf5RVsrEv
mmwrhBEsZRFwU3aHwdCXhJRw0TjWc41f0l40dr2URScKcE5yk8+xktvPaAuLx6zDRXAu4XEMfDPo
u/WgDsppmg+gyX6epYnRb/vQ/nyrunW79fVgFJPa4O6/Rjp2cwTF+6PyS/cwVE28dzvfgxI6ZLvI
1IKziKJmG9ZGckcqcdwYpVHdT27trL0MHQghsOjgzbwrMjxO0SNuDyGP/66LCvdkoJS60Ud1uh+q
tlj7gD8euylBetoU6nOZPtQ1lhCpO2UP6FrHu96s630ceO39GHURca+0ftf9/KxWPOk42+87LW/+
iOvOWILUyy4GadcdQCp115ddsqwKHbodUdS9hmUTUnDK/MoQ1dJ1DO2zzcZCV2v7u1tmTxpriGVD
VPAiDGWNEkX5w4RUFjIXvgc9n1CESXGx8qjb1WN75/IobRPdFdvBAiujOi6xBTvU31Sr+aLbWfwj
t8+gNBFY4GG+4MrjvDuhUeKZojWPaIN0mypti5M71Ef8UIy1HyjNBYZRt8wbMgFVMWBrVqff1ZBt
lpezJrFdM99ALyyO02RYZx0cySr0hPbJFOOZGIhLotLTmLI3jWpXn6PQmtbCVasDYUrcJBvxHW4F
EyVZe3bEjf2QNV18NKIAJb+sH+8yb96+WNaXGJNSaBntiKULhmx2wBIJyaKHbsyDrx4wOdwRsvFx
zEwBwrxWN3Xed2+EJ0iQ0COaF85uVWQPumgKcADNTnWCdO9ghbbXprg48X+ZbPFXs+89s/JWkZjl
qobY2416NJ7yEjj+EHn+s2WazcXBQT2BmSoMsTAq0r3B0KbnCAG+LRnkdi3BXQHf5coWUbWX0K8O
YXOQIm6LqBXQr6ZzFx2aps8qPjWPKlbJRtlaR6vucdM2e7HvOi1YT66Wv0PE+E7WZbhUHtSOwghx
8WLOtRJvUfZKuYx04rCjp9r7PurH7dAn+WOgC494Zdd8tb0aMc9O+66QsqjUyHmpVHNaa5gzuiMm
7QVOEpdsPkCwFwu8+tSdbyu6gjN0o62m2inXoV97F9nR82xz68amh0ven3Uou8FvsZhY5qvIbilW
9xf3eu3rxVK8VgNQDb2Y3kYlCNduUeZnJSAACD+Q9XNvpCcv9v5wEsM7Rwb767B5mgwjWuqTjmCt
B8u99g+O52rnEoLKckJfG+gJovgYp+n7vMf6qJwP0S4fs3zD5jjalewUVqbd6W/InX426mH4QX5u
AqnMQoXddq2kWEm1XrEWxL6ZLtNgOigpE7WpWA8D88hOHZV4lVa29mLHAUY0iZIj0pjzvGrpJzAz
6WpyGxZcajmeMPLCedSwnE1sGwPiMUmxcdXRORVV1/XI7nRPVuFkO1l3O2iN+2eXxtWJqznAv1iN
oEjYNG9uI5pF7pjRa4+oO7bdlnFJvJAtKlgI8Nx4BE9QBCAkgO9BCFLolcAapD2L2mALSITqKSPP
tICUjfHrXKdlBqZYUwupWHEvsRE538lF4YKwbP3AfQwMVsmRrn5WFWU8gDydDqYC0wQbQWb3cQ5N
VIpgIZh8UpoofccqDsA6cKAZuOwSAA8PoNJ7BNAMe5kMbr22wdBbYURCMsiik1oO+T6a8Cx0S1VZ
Vc6kk9rz/MfREY+BHZzhRgchIlkKAZak2/paXTwQT4OSrFQ5PLYW2rjNqglKbf1iF2N8HohrEApp
65ekLNw7LzGf+f3Yz9MImwc6+J8McWdWi7lRwSp2cauqJwEsCeKyIa4a/64tv8qCHYbqGmvQZOU4
9XRJ0FFaGFo7wEwwpsu1DrWPrZ66YC/mLrKB3QIaKQoaMNSUAjtX1cpZAM8CaoPnVKeuS3+epQaW
WMhGWmhCiaYlD0uf6ykzEb+rFAMtJPPRRbSQnFRUqN2Z5vlneeBn4O07mFYG2iJnq7Z5AWTxQ1th
JqQWTIusYJ0HbcKLz+eb2Vu15TzIutYtDnrSTLsidrHNMmF2dalNFn5ADU7FQKioxjuyTsYF31Br
afhh8BDyqbfYPKc7ha1lpQcTbLRxDiHcg2Bd9ZZq8poGuemVOlyc2HzvIfWdw/7baBQkWruxxJWP
wG0ZJc6h8RvWYvOZliCfc62UZXloceqqhnHTdxG+fLZKiqKECSmU9B3bteQPzARmRRSlfWW+15Zt
7AdPYFGitRnX/r2t8qOIks9srkjAd3gs6p3Fq2UuyoPwdFC1lkd0AF4bTfrg2PjKrzBr0i9G8xiZ
DcRG1UZ6xecLRhIB5WTVq9O9b+vYpk2aEi3LiXiAmVjpKpoU40EeqhBKIKutbqMF6s+6uu0wIhv0
aj+ktXntJzTtjoSefUoKy9uU8YwTdzTz0EZEWjw0rHHNtZtH0YiFigjus+n0ay9RlYd5oe53jfZm
gFg9ESDwr0WrzLJlPIp4k+llXKO1iwNGifz/FgmmlFxs8dX14wLnACEOPGt4XLXm8GChpLEcvRT7
ac93j0mtvIZxkTwKGJJmVzfPWJPWGOe4kJ5a7a4MlPoZSy9riS11xwxLERcWf6v1hGb81r+zCkBV
ULd8zIftb9o0xW94k9X7SMVpq/KC5M2GLbM2RRPtZCuMCLQ7Q7MEvUIrNhOo3CbKk+qa6iPvD2As
VA9OD28xLOyFzUbz6CgTgMHeMnaW0aQrVERsGFNJg2AT6DF44PZLRigB/wq8x4nr0zqq2PgVvN6V
xLEIsYTodwITXcuxutcH21Iru/V1bAfojLc9cb65Myu8ZlNMIONla9IT+8M9sLoWgWnxwhoHrLHn
zrlIyW8OuEjLzmqQ5Ou6IzB2HTsM/sohob2VnY2+1Vd16PrX1tRuOvQtsmp3HRvhKFn1pITkn5BM
Ib7mbZtsMePZWY7X3/dI32+yaCpPbnIEfRI9K82y11TxrGhO/5zVwyssKu9cmPmwq3rIm4oxiPuu
Ra8s6j3oRUpkX+ta7XM1oSt4reoRK7gzSTb7aonObcyOGaB5eHCFK+7lNXIMV9E8yaOtmw/Y2OaC
JV7krIBPp8cggPgN6+1rTnDqc1niGgjKw7rPfCveRYN7aNspu3RW8tKpSfAGH1k/YGGB4rU3BG91
0rYbYu3jRrYCHmiW5Ai9g2wtzPopa4oed1XXeO0+N1UW7PSwUFelsLCMzLCOa+CtbpuYJCeeFsgg
eSXuIOvYcv48TedTU8tw4P2tw2+nZqaVm2QkfBBYjz4kzFebP4+ELDDeAa8sg1/bg58WB1lSLGHe
x8H4KEvxlCOBmouvslTzR0Pfxs82GqrwdarRDnIHcnTyqnGLY7sPMmUV24pxP/rqz4Op7B1FBPe3
ahb85SH1gxfZ6VafmjgOhiOZ4g8NRRCri8qHLXDrLLsQj2Cvg46Z+HU7v2fDaNWa9gIffhOJdnx3
J9tfTS2gZqy41bOqE+4CO71y0XqB/46NZzS7oMgDvko/z1K8gHm8c97hDv4nslX7dZYWmbceeggl
HxpkZ9kqOiX4rRWyD/YrtmiIShB7vV61adxF2kwA9zpIxQRYxik/IBf28xCzVDik80Ge3Rpu/W4N
H/r9F11ul58AxGMfPt/4Nk4Wb31ud/ovuny41G3sP37Kf7zb7RPcuny4fBPMwLwPzR/udLvM7cN8
uMyty//2ffzjZf79TnKY/JRaP2LXHUaPtz9B1t+K/3iLf+xya/jwRfzvl7r9GR8udfvC/qe7ffgE
/9PYf/9e/vFS//5JkXeoWR0axRKBEJZ20fwYysO/lH9rIhXFqDx1f466ljszKa5XuZavA34b9h/v
ICvlpX4f9c+f6HbXWx+VvPO0vrX8fqX/6/3ZzLD1FmbM6vx2x+tVr/e53ff32v/rfa93/P0vkXdv
4UBYleg3t7vePtWHulvx4wf9xyGy4bePfruEbEnn//IPdbLhv6j7L7r875cCU99hTouvrxmPzR1e
2866BhG/lMWwnyUDzLwBuUMrGC1rqVauv1LcptC3aYOpX1N7rCjnZtlxGAMwcYBXTpDU64Ne4Nm0
ks1BvzbN1DuD+YVBJ6v6yUuPlccqsNRLfauPhrMySSot4f0tSTMAvZzt2q5mbtLXTVq6wdlD0lOe
WsOUKMub0Zvu/Bx4q7pZwfm+ESOJ26Sf/ahR9ib6wEtstZMtOSniUWpWPILK3JmYot8htpQ/KkRf
TpbXXmSb7FXx5G48ux5W0MLzR9lNT7ASCwm2HGQX3VdZIuUsTbmq7JCWBRguM9YWtwv9l3fX3R7j
WN0niPof7uyNKC/p/pcgN4jA5a44TyCxxoWN9sdZljGbDJdD6v1svjWYv7rYpkKXYqBLIX4Ok2Pl
Qfbzfl3FqpJwg8l5jaQXjBajjskCyFN5IEqISOmt/FunxHXPoC/H7W9jQJ7+2f23WsQVU3c5GKpA
pg8Nf1ze7Ltei5w7eZbiXdH3eXf+UM+CKFqxPuU39GHA0IanPglQa/jzGrKHPJRsb1GBsvvtrU6e
hanT76BBfv9QLy9SNu6xLif7IBtllZOKTaaOYl+BtwczSZ4QIyeLr8hZ5nbtXetlo6yXZ7cD8Dr7
KIuTFMCTpy7JFL+Of46Vwxoz8leRUbd4nmXDBghAv4ziSfcW6Os1l0WlESTB1EjhVwuEmrCdPWxi
r2gvIlDbS62VzsHp/x9tZ7bcNrJ06ydCBObhlqMokZIl2ZbbN4h2uxvzPOPpz4eEWpTVvff/n4hz
bhCozKwCRZEEKnPlWu5nMV3t0G99tpAIZq9BqBwy4MgH2wz67bTMFNt6DVnpapTruE4wrdcRh1rO
37Kibo7Spitn8EA9vvbrfmjdhYTPKzerbz2Xnl3p3oUWFrRDu/Pg5Qyp4d6qrWGkkGBXWXOrVIrN
ua+o9S/nrWbU6lbC/bbukZDXdHsTNH22a2LjtXc6UTrPJbtBd/T1YJQNZJ1k88X0LuRj57X4g9il
HftdqKH4g0yXRmzoCzYRPP8Ip5GzNg0apRuUxe/CBRSBQqT6PStgB1qUNK4Roa1pkAYP2VY/fQD9
JBng84MYnUUtlP5XiwTIrnjDBsFpdJfbAZWjJQPIN+UpoooKceXfRHiwd2foyrX9SppXCp/0EtdS
DVvjgFoMe1hPGqjjyuZxYSg4RG0d70J4wcMtSEGEp9ss3g2+Vz+Ww1Q/ik1bbB1N3UgOkaM9yFjc
H9YZ1fih6fzg1NvNcO5Vqz97AxXijYxjKMvvXP2+6Iox360Okk/gAUan+xEibkPhXu/hXw7K3XWF
Lo9f1/pgC5f1fP3+g9lWI+Wo6ONj96YS+u6+8qoiWvvzlhyC9u4Os952KAHerTEyfjdzvckMfqRu
A0BPWzr84MdVqJhmafQy0Bd2zBexOTmkb2eTiMpdx+Luh2Sd8cEuQ3bQ/RHk/7dm6Nx5Q+KTrimP
JubMjJTL9ZD7zevQDNpNB0zkLE6xr3N7unG2wVzP++s0sur+ri8rbbuy3Zo0HNIGNUAGaBpRBAhY
q/aK0/xmTF0W3La5M5zzOGdjGjXVKZ7T6pQYqas+DRa5A3V0863E1EsgMt20KkweyOiOqht5yHsx
uSGy2DyMDtCDNJqabT3dhq94dOYbbnPaA82s+oOcZeiA6nPUXa52Hem2c6ZbcBcR6qmAajfaWFpH
h5dNix/G64G0Hn8JqO9dpEBivboj04Oq8u1qEt0slxwLhZIMV7u+gLDOm3PfmOvV3tnztAIdgy7e
MOunOY2qI3lq9dnrMogqFd/+qSPnEXbZ8MNt82Fb09T/yX+LjQxn/hA7ON9qLpNW8CkHGiWAroEc
LfUa0kl5cGPA1zSs7sqOyEiCdHi1FTRWFWOFws4yY50s6wzhktSrQnfTLJ4aHjNtJyvaY3gjIR+n
LGvTWhvB+s4M8RYI2qe644z2A5j1fO82EA3zr7N/2iF9IlpS/R7aMbweVpM+VHWC9i9ihgeLPpfP
Eit0Lb/Gqv1sUaYB+qDotbJxNG5J0jPQoP5BM0zCcIERqwa8auKVbgPxOi5AB/HK3KKjDql6hunV
W591tiZ18k296EmRrycDX4Gfug7FWy1KVOLNClRlahNAU6PB8ut1G9NPmweISujgWc6ujqstXLwg
OLSjHdOtIHFyGGBjXh30bvycqfDNw0AR9TpBLvFhJbnEBNsJjNAsLMHXa6fLiwJ91VwqYE2GY5Z7
ewKOF9lj/Bt9UMjBqL8FvAEUCyOohodO+62yNEBW5fQ8FQP9eUqSUgkPtN+cXHUofqr+JUhnFQFE
PrDLdFk1b/P6NJLv/d+t6o863BiKgr4PD48na3Cto+b3dGaDz9rAH9afIz0KXsJyPgUV2f7WjefP
RVVsx4UYjf654l7vkI0KliiaFnl2thEkEa+X6BV/CkuKV5akK284izcy1XdL5lNOoZg13Lb4SUkh
pcLgFSDone5JhXD81LmhfUDsyv6qzNG93IevESnAz1MZOdYhbCxIl03YqYZNPVvVUZ6T5zgy7kwn
3354VqapkifwWVWNOyt+9b7axBM19TvPNHL72ayP6hR8boyieU4W+UYjTWHRMZvbVh2U4f5tSFE0
uMhhzp0TzdHlxVbQs2Oh4qbR3OhJDh4AjzIBiycjuC30S2W2d0ZvohaSTdl4zLqh50eWCTPf/ycn
S9vtor91LKCiQ1GkVW/LtnMuEjLp/nBvu/PxOkG35+SGX1C66mUCrczWtoU+fY1ZrzsnD2VRhOsi
BvSOD+FE4VNehQMMH9l239pIrBxATac7sE3DwVyWnxW33I6oIjwr6U6NERAqumZ4noJa30YDwrdi
G0HcnkFF/fQWvlcxVYUJVVCmXpzFNIBOPyS1zVPkMizZ9D0Z1jfxSbgZ00fqZbTstKpv3k6Z/xvc
IcOdFwTD3eSPoNDlVA78vCsKuhZvAR+jqjePxMjQL9qg2sgYqrNor1tzv655jcmKePK319myrlVP
r69jXULGZeZ8Voc6OH4IsRuVO2rgfQmtGkWhzjNv3V6JwA7OKqdyuI7FL5HidqDKeo2UsX2NXF0S
SkFi2moBPCMSJGvI2fWSaBMoxvZfryaR7FFDWAdBJqp6Mz44EAzu4lFL9jLsvRBbb4wPvTs7mwEO
isMHhz+kP0PqLaeP9mK8DctMu6vzOrWRU2GR0X3Wp3K4D/SgBZyUOQePneUjpPb1xq/n4SRDOSSd
+6SafXyWURXH2mNnjbsctZmHYhl5ZhA80ph5nVLBwnHpOuvGn5o52npdC8uAl/2u0f4dbeF4mfmK
6JD9yfTlwqMZDocmysApVfUWeM/wWDtq+EwjALhK/1kORmy3IIgs/zZdbG4DUHWeFcRdliHV+u4h
D/TbyvReJ+g9EAYLIUEx0YqW7Z25hzZ2iQd7m5/7wvnrGk9rIPAuG3W7JaDqq2kb9OF0I8O5LTvA
aHa0laHipsZTXn7NkvT1arAiVaQvbedkpG0C6qYwSNq4i24ZXKIxf1kc7KBYR7FssUWFBYj4OjZP
Bo1ycPUT4C8BEiVDORiRHYOjKYLdB8d1iHaLeQgtG4zgV0Nz0cmZjACpFJdi0wiPvQXwcdcOzXyg
Cg91vRuFj2rkbuKpzP7hlbkmkjwSmxpu8Czzae7/OF8iQshp14jrFd6uL87rGoCC4fIFhO5B9X+w
Qji8khoJvY1N887FVdo9nRkBRALW8EfdxsFtvGCsNxLd2ZGznUJj/CSHFtbUS+k30Nq306fcpskj
i/3sKK8JimkkGaz6vI5cymiNYo2bRN6ON6+8uuxfvCkpsXdzu2XusLx1uZpYN9SqAzqcUlpvkrK+
BS4ItxQA2Kcx3KbRUvBfLIUae7f2mP8lrjWo9rt9WrnR/jonGIp0M/XB6zrigMz4/+M612uP//Pr
6fpZ3RoWDGVVahnnotGPfaxbp9Y3eN5K+944TxXL8OiVGufUNuLbkRZgZCGNs5gG8a4xEl7RlLPX
Wo9ekmWKRMraMlRG1CN2VQDhU5tU016M4l6vKOEjTUh7mq/qTeRGyeuvdDmB89mUpjHdoImxRyot
MrckNczbqMosoNv85rcBtzwkJhh78vsufnI5k7svq7a9eX2u8cfoRJZPuecLEjy4XeoexqI14Dr+
26YuDsTS6Myp9dWew7yDWPISgoL5t163ypPMF5NM0Pj47PikQIuyzBfH0Gfu2dYn5RBnI/0cQ3kG
K1GdZ80qz/82FIeETLBa2/VMa+3/HCsrpVHwu2PDiFbbz6ViKFs5MwGtrGf5YitTBaW4N+9/j0MP
VgEVTDLTTfcfuLFkqAPjVfIIwOzyHCcmOdRhH7yT4U6BFqS+AW1bFlw0J6D5jPqyaWZgnEfTAMAc
PxuL2c+65HZiL72VoVXReg9HkgKAeS5edI0kPFkgCEeXYJ7o1zVmnmk+xU74HNCs9MIh4Wtr8hyD
woWdlal6LErnqfFt1CSvQ5pDTn0AoclRabzVG0BW9hjbpnWGInz8NEOTYk1GdwcJ2vTJNzk0kQIL
dhXpO6cv+fEaYzs5z+7rBJklB9dI16kykvmjlcR7ByjNrnSrlFxnNx0LLTIeSxqt9l1Jnsy0LKQl
F5uvmO22LOxmDRHHxAIbmNny21Kf/uwCS7slNWw8Qmp6q8ahetG61o22xctEr9hju7imrlUumj3e
tIbjRQhpZ9Ntouh/rZEmzVqg081iK9e8vpg0gOs7BulSgmG/E3vaeu22QuLjuC51fTHilhcYO+n6
Qq7LFS+alzinPNYDCBPY2BnLftKNlP4GqD99Wwpb+s3VqE0zuFvZL0o4mG8iIa1fY65LXB1X23UZ
1H7izcz3FK378SsptBcaKpXPbTFZx6Izy5s2q9PPMPn90AE+/vFrwBgheFEHpGWECmhS6ZMxIPIS
MkA1tI2dXWXvh+YylGDxSvB1KN4PcwsbeHoLxno7dJZxyRLwQKPvfgPfqvm3gQZdOk08sHzVpTKR
ponNC7ld4yLRzdjuktoY7or2r7SwzNsQiqc7Okn5V1UKooZ0hhY1JGJY0TEf70gJiXdaQuRMDnVD
k9Tq+Ti2o9a4tfs/kDSz6Yte4mQ5GZNE6miFrm7jKYCuPUj6jDZoDsashcrNWJGwn7mPbHuryt2/
0tTM7kADl6Q+oyy7a0BEbRPH17YyqXFTbx91XcSzVe4o5gWtZrrWh4kOwEUhfRnCGjU9eKHfIULu
vXotta8fZ6QBLjTgvbDrLL51WTxvtCLyX7oOOJLWF9OLX0XWxmub/MV3kB0sisBDRaFRNopFz25n
0NFE2cC71VCnXfu0zTj216EmVA/Q0LwbXr3SV/e/nZumQbR1Brbk7dL9aXTAY4w60nhW8JyLvbCd
UD4DxT5RM7wbgmovthHI5bxb3cuUrC+0fb2sYNLQtfc0vd67tVLeQJ/i7hPadn/Tk/hrQ4vBo9pX
+sOQVelG7HnWm7tMBUbuLaBe2p95NNO++XPV3vIGNCiVZMlvdLc1mybw/HuwgPNTqbSPYg/0rDqk
vmmRGOMiUdMeOhM4UQvP5kv03Qjj8ecwB8gV8LP22JftfIP6SXWjmlnwxHYQDL2d2z+j73oL/4lE
Qm82PdoxtDCvT9bwTdL5hKbjDgqLlB6oN/l5MdJqkO6nyUkvoPGch7xSlK0SWNzN3s6CnFSp2KK3
s6t3PYvH4tLlkGNFgf0Y8vR64rNo3MuBJnbz3op9VBtRDtx8cMhwiv3Hsszck8ReI+B5JxNmgTnt
0+AJcr/8WavTeO+rwP6LhsaxWCnLrdU76R/tGG9ncxq/B6iL7ec6eR/RLCWS/xohPFFpHG2zKERV
N1Bo+Mih2jzCbpPxLVLU8MFfNhxN6Dk7S4UTbBVRDmVz4izbEPH7Af0NSmTdeXCGdjtvcYjXS12+
NGl9mZSypilk2dO8m7asTQ14vGvqS7vosuo9CV+j8sqnCWDiaXAV/TDOpfKVDNYaYdD0s8kmiIfs
mJaonPqwtvCtowL+O6Vn7Q5m3fYJHsXpHu7zGyPnZW/VYioO1qQPO4mVg6Gmv0Nhp93JqOqimZ7K
/gY+9+YTm8ttP9eUJX3E3ERVtW3IwxUG2ZG5aacvjp7vpAUaelS2w8ip7KTL2dUdbePatnqhQXGb
hlqvPEf+NO1h3S9sOmWgxZVDaKvqrWItB7DmGb8inIKtNXVaCrofGb+NVAoWj4QvPe3/6TQPEIGs
aYel77Waxsdo+b2G7MuihpNabOtpXMj/nP02P1wlPWdwt6j7VWgFTs6N2D+qfkpIHhvjXTqF5maG
hWMngeK4LiVnQdIc47elPoQl7oPiaVkTHaFc0eNdm1m7trXzT1aZstE0k/hY6226a/SInaaa0jjf
qeiMmvWPocy8g96rM1IEiBmL0LHYWq+ft6MyNo/i+I82dZlLhx+tqdcYmZLWzbDtplHbSeHxShC9
li3f1TFD1IsO/jB8karl6l65o/95vpY3TQNJupVzuis6+9AX3Rc32kF+ubH0Mb0MU9+H+0Sh1dPJ
/zFMli7jfCBDl/btUUZvoe3Si1wvhze7rCgjsUvEW7zYzUUg6S1eLimh3ne7goCpXFir5VCUvr1v
+nreXG1ytvBnXvTCg8ZWYiwXXkL69V/nte5AU5BEDkmFlNaQOPuiSt7HXFdsIV47Uo36ifKBfVtV
1v36fsgQ1ivaonkDrn8RVbY1TExu7lAFeJu6DsXzwUbG93c/qKuNpg/qvmn5ZRN2gbIxfgKo7x8C
oMVgWLWNcBA0QZWdTROeUImSSU7Qw76wUJn/c1LbJJfXUokWachCmzntbmUyoSGFTPkmKe3xIuMA
eZxDP1FKFJuyxLwPpOt6z6+Vs84WNzlhjcoi+Tew1wbEQ/GfJpW3k5JPxic5zG3v7JyhCfZXW017
HSVENdhkuWqyLUbXe1iEw+RAthq+1Zqcdz76MDguwmGhnRiIsn+XgHfmrtcO0NlmW7Fd1yAnB+6p
cZx1DXHYueZd9IBHzeVS3dv1QAGlh3k2h48Onjn+oPTan66LVx5fg9Ls+PB5+g0MSlDCLKKtkBrW
j4Ze0GftmA9NjmQ54pD14xIgJgmQQ+y8N0noMhGwsrVO/HWt6/K/rjUV7TcvirVbVw83jm01T3KI
tQJ5dM3vXnVt2gJSJH32zFOnpu1T32fepz4LlxwVWjJDgL6qrxK9jklcUYvPtddoh3acTwVbmY/R
1+vJDHVZX2yTOXqfRtaXUVdqL1EWvoxJ5DyOA497VWKEJxlK6443O3d0oTUX6eHJYi94jLU7GUhQ
CDM9vYzm52jp+xE70f4x6UFN1RbNYNsO6byd1vDNkRkSQwfy66WuSy2XckjiIrvNi9HaInz0a/r8
ljVUOq/OA5fJvKWypfr5IVj021Nw+p/CrL+v53S6E5McSlidjohi65A5EkbmES75mDjVAjyQKE51
W41m7KAkjOz2jWwlErnFyakc4HD0d62maRvZpohNtiVydrVdZ3ywyQImVb+N6hbdPqQBFMgQfGHv
SMNoFnVOtZqizLDQidHu+koYVkz13rJ0KDJ7xAUPCv2Th3opkM5JmR1oM0gO1VJNvXqnQP9j1EDQ
UNKLtvQpOfsPMHkZirek5Lh6rzB5gdNTpQ3XuR8c61KLN5n5JKNtSHaLLiI0jb7OJUxdvgajv9tr
1le/078jyJQ/iLNr9Q0kefrnKqu9p0kPj2IOM4T4jIE+3FGP7K9joTanXC2TnXitoFH2gRdTR1su
4KN9vF5gXXJ0PlyAYuK7C0Ru4x6gMgX1SptLe7bCZMuQtIsM0bqHxU3Tt2nS30Lg6Z47f4p2jRVF
PyoaOWYd/lOE4MzDoBc2pBZF8mVU6kcJAEDpQHYRGA/XmcgDhj8qjU2w55vf0jmzDoi78LGyYK1P
xwx+mAWz0i9gl+tBbDnCK9Db5ser3Yvq4VABlCTPhTjYh6kyVARMucylTxe9qLeFp6c44sNkdUFd
brpFn0IOdtGRqJLTOgaC1S6Hq1ts0xyEu3kgESSOj0us65Q1hWKy0DtDr+FRfDsMXd/c9iXQpTdT
ABrpbIwQ7e3+PqXlsJ+bdzFFG43HpPV+9MFY3MOVrF9q5SADqKGRebZ5HF/tVXYUu1jkrF3mDEmj
X3i2uZoDBCXhtKPI+sui79a72n9ZNEAQq8+byHW2Op1Ty55CNiCW79rHcUy+r1sUKZwshw/7DxqF
vyH6BZ52cYIv0w9RPJIt/jXWWVarwuj7ugMS77qf6athB6DJvYuNrCKlk9fPTUoDn6rMNKNklQOP
cOV8nmw60yGs+QsJO/eLxu8nOTzNP89xXd/pBkBI9IuMZ97zYRMqrfpTaR9E52uZY1X66xxfU/xz
E0RIcyfFtNeGaTtlBbtiMtrfW36fNz0kLg9100PnoQbsvsJs/t44cD/AFzlt0wYuR2eYih0VlfgB
6PF4st1JOepOUzy6mlex86EPy/CgW17Iw6Zo+DT2jf7twyStrRXYVs3isa3hPXAn3TmZgzdlqE7w
AEl/UO0cEis3vib1eJ9ObvpHYiR0UvL09gS/Zk2PKRGhohpf66G/l/zZv0W8rfEfI2hic7c5XcA7
t0u+wEuRfRKgQ7dXqW59taampgEs/CyAiiJU7dsRjq0V5pCVBlBP1DAOxgh7VQff7rE08n5bFCZq
2wsSIs6jdVGZ3+5k0Qm0pCwqGAoaO5110U6bun2MaAnQYh5TVGf4FKhVfkbbgB0I4mTrUETqhTdW
w0TuBIaV5XFH7IupjtX8LEu8rSMmBD23TqxovM3Q99uAHmm8guQjOM+2njw0i5BeF4b5H10IYqr1
vO/TrPq7lI3WGmG1ar8JAel4IO0OdhPTQPWWT4UOoHkoylTDgYzcJPnTq9GCBxuZS4Wti8ymaFNt
dDgflhtyYO+KcSa9NmXZQ1bCJSq65l0VjwCq/umobYW9xOIIyKitM5Le41O8OIK4NM+6AQ/xZSRV
lRWN2jy/5ncGw8kOIwVq0bvb+f2k/t4mLyiFZn+Q6VO3kTfN9xr4pjMN7FCEvQbkfbSvUwU8nxK7
x6ntDpbaOnf25FvOjnRJcsghUgRlhMa8uCNFd+4i/h7oh9CrTGm9O6U6TezylwGz3hug/1+6EaaP
qx1unL2ZJuHLv8Tbi12PvAJkYwMXWQG9R5rUfEuXnKSMVTeoN5SNLQTtyF14pTZuTDtrkYytjJeG
ykvdkoQkOXAf1l25EZZNeFagtFLgO5ShaZv/fVKlmYDz8ulCkqqA/nY5KPBUAi9EP6Od/7YtjhiZ
MhRhBmBPqr2fYDcuNbc6x800PYbLIR+tfVMWsLsvIzkA+DejhofOxeJlnfrQUSuWEZSO8HGA7EMS
Obi7muKxzu6GXv1NTHKwO684uarerjObqA5PeW39iURPdwf3JzJG3Zj0iIMW3RYidIsa01CSb1+M
4pFIOVvDZWwG2Z95qqrgZZLxzJZJ21dzP2wEa6kNdN/wXI5HxhIjZ3KAJQ3eguR8NUPfC4Cz7LrX
CXWDxHY1qw+J7iBlpLSew2+yovPOdbW/n6rA3cWJMX1u+pA8quU96ipYrnAsYQ+1NeVOnPOgqjRU
IrQuXhf6pxtEq/2teF1uNRd7cn6ns3j6bMEF/YwcQFHXdbctauWhGuAWk8jCoju7mnL1JOvoNV+d
xhqmvXj1phtuNfpdYcPkFYHjiD/Fenkry0oESEgI+5TqSUZRDhElW87qLKuRs+ogsa8maLRs9EZN
9PAsrWcbNof6F59mVgoeETRRKJHeDHyQTwY0uhe6svlproPycwU5xkYdUGYreNN8Ej4BckHNTg3i
8aYLcgAXS06V7bS2jaKwghWPYaYXobEBzZBcuCnB11KaNNsoprOL21jbpn72S2DoIALgV9lBzStU
gJcSnLKU4PylNJeSA/L6sb0XkzjtBgIb1TOHg0SIw+4gcpL5YrsuolkdGN2suxe72igDkjRoZtGv
r53rrspvytB/9GfFhPpLKK2CTIfISoMjdfbjPzLu5ZCrLJ6w8ThFCyY52GgHb8QIdzPhcrqGQl2Z
77uOshTy1DvPewmLdnq4pgAmxaQtwI+UG0kciCNqzBEh7Kbe8QNrfBJHqjfUvAvtBYKM9NYpipwf
Pk8/mlnn3ZctugaZFSGo4M/zVq2d+KUd3GLjzJn/e+VW98NAQn4zzt9LNny8q0VLB0lf/ZmY2Vdr
SPLvncK/lv7l6Qv7gWwX5mnz2PUFCQHT0i5uOM43U+B0t5XqDajy6v+4cjGa769sLVdWwvK+nAry
LEX6naL9+yv3XfI1LjN1G+dm/zBH+QESM9i4Z1M5msWk/G4MfM69LtEhw67dPRT/3pme//6WOrp2
NIZY/ZRAaLZ1mqr8ZjXdywLaZv5fUBtR6ZyT3xVNUV+C3kl2Ol/6T0HqK0f6t+PbKImby9jG897y
5uKzE/oQRoem9gMhjdeXofEyFD8IfnQGScAPL2OavX+8jMh0i19eRs2DzcXgOXnbjXyfqwH5CooQ
2WeoYItHo+VnZRmZnsoBLF/uTPm9mHjaanZeY3RHGcr0cAarJMPWGNfp9HU7zXaZSmMAPeaQIjuz
Ge16I7Se/ULLHtlqAUxorWf0BKznPliSMIgg3YmtDoIF9btwXUFy/AzCKHu0/dfpSIJRT4wssglm
p5671nw9NMtZAvzdVnrQpcvIjvqZ3EpqkDhdPJDzoNqjqScVlsqdCDaYGtkFSiDzGTZYNPXUP8SM
uihSMUuU6NRIVD5P07ms1EeeW/xtVJbwYU6DWZ/7hUFFDnrb9zwfQwYdQf94ujqQRiBafYuexnpf
tP4Ncp3d1iB/dpLiXZrAfQXDhAsZKjhr8cJ57Z2k8JfpM3K8LvSytu/vV+DAPIThxvcH91hEWm3s
RO9dW4xoKrhHEXYXsXg5E68Oi9umXbxVC3amG1pU1yEJe5hD47MuLLXLaLLVz0JhK75ldPUtkepb
5K/zEBheI0ujNmgkAxbmD9a0T1o4lOQRcH0aFOMYleiELA+LUiqXwxpttgZdvpTmrwdvUqb9VPL0
O4T2TWwqBiCFaPoOsGtXpl7yMkV1SasfduGmTSIPJosqXe3utDCMuf70fbFf4zXd/JPHt4HfMHIv
48LYLoc20ekWGbqIdBu2qzdY4jKnnQE7yG4xT7PwPtC4cbXtQKfF5IzfPM8PdqOR6bdS3XGKT/M8
NS8fogYnXmqLtyk7+EeFf1pn2BQu3Mgxd24eUuBchFkHoxkfq4l/qZQ1ep09m5TXRkNxHlNTNZ5h
2dkr3G/QTLG6s5KyXxOlGj3VeJzTQ5qIFh0bZF9yoOlhcyfeNrVuJ2grnoIgNGUNMfdIi57DjDVk
SYM8GHikJNtkYZGgYNWFz+VUVdDvAFSqjCh8LiDuh6zF3c4j7LPbyujRNPR951CZ9qs3YVstU8X0
b/OXCHE6NNjtLTRp6B2onbZc/pRmJTB3CrM686c0K2e5aoX1WbzzUhkXL9VxgkP4za9e+TbJMHT0
93P/LVi+a/yqJefhLo+ccZvbnvJZCaZ/nE2j/mob3s4+xCkxWu5jU4/HJk+Mu3B0Id1ZPrTgIJ6m
cpyerb417spuSlE15MNZQ/dtsHt5Z5cPs/93/BDDBTr3xWCr+9J2SBBBYnI3N6F+N+mtvUMS3tiI
7er4tyG5BL3ayLyr28hne9eGKGR/cGjL+il33F3rGkh8KVr4IIesSD/Tv+qAePzbJGfwunlbOOXT
fSF6mWIs4wbaFNuFAu3X6CgE7J7aP65mYwqi6xUyp3i9gmOB3VpY47ytHoTpXmZcg20lew6G7KQo
sGzSvRRvqmyMDy0qn2jJufqpndXqXl0qvUqYeXdqB8RgqfRyp22eGnJOyCxU6LYuEeLIGvOk0UO2
TqK9uNs1iJtN2uzfI0fabpTUK39rS8qRlp6Fd5nfly/oka32ekKlCEEic18ldfVbybOqphXFk5H7
sBVlE0jjxd4v0+mACq7TKyRXnwO7+4rIRbFDey95HlTSLXImtmGxTYtNzv7fxCkF6YVchWt6HENt
6xkzdPvLL5p1nPup/Wbq4XQ3qWCWxZqkmbYdB35RytBAv2LfzZBge4jwKBDkHeom1o4idDE7xr2l
FepTko3Jp6jRf4pZotzIVY+5aU7flijVc45GBh6mUMxnnjXzO83iR4B6vPUstiIMdyNNjo+GZVjP
MULNOwfU9VEiZII5ke5cBGCfxbZM6G3YW9c8gKsHESC+ZA9rd/gCXLo++X2t78Ml9eVgt1rrvb1g
W/R9if83+zCnqM9W/iYcw+4+yQf3kOh9sS/yMPsCZaFxgy6ltw39NvsyhDVNy07gbBSPYTz7JCVK
6DElWDPg8+mz4V6cSRnPTwkkZAGPTgM6W7ssKPTPejdEj4PTDjd9YrsqaTi7vS25WaabQQv8k2kc
Natp+p/iUAroru4yfWxv13Bk+9CbQYQK9FQFC8tcjvdmVHQv7c4ezeFFVZoWwakx3cgwKLuFYVJB
BnbxokpaIq5AK4sMsxEFs8AanqlMe49uZ1/EzLsLQ1EAyL1MapZ0UUHLEIK5Ea+jTd99c2oPScr+
7nq7JTuSTpuIDAlaAO9uw3K3vd58/XG/NPW+CxBfKAosOGdkXtZ7tUzUyUFHkCGdTdjd2UNqw6Ff
qmxZN7ZP0ewf2i4MHsTUqS56x2H9U3xiuk662n6d1I5zdad1w0+J/7+dFHWgxWB74KV1jUue1Bkf
vDgA6lE2g1H9mOrgTol52nzO/bb4nCf+X9ry1FU5dbRxeZi8QCdorEP716F4r8FkrJrLdTgkdJxp
aVDtPOXkm0tn8Wi48ydGgfQZ9/86Mpw83wypXT0BCdG3Vhbqj66uTQdkpeszRHD97dAgluM5bvNA
ftnYKQAmvswVQhpTUdU/3Co8NRp4200BnBt+AoRCM+MHyjvhN1t39G1CuW1dslcW2kcnf11ymAEs
dYP1uiQt5eeAz27UNsM3pdB7qBk5m+jB26BzMHzLG64pZ8Ni+9e4wpihifUgLN2ObRYeRBvMJ61y
sR0oLiqIk/cyrLsaoXAUOUUpTDTDykx3Lm92kRazSWBwM05ingUvbo5s8IYT0+f+s0GqYz157/ov
MSqAn9t+joxD0BndLpwd/xR53vTNQc66G4rya6MV8SWFIXozouvxTcKiKFFOcASjs2k6m1LvvZs4
0f1jSLPijsZkcx8NJf/rMp27nVGk6H7IeGrNDloR09yPiAqhC2rPe0N1jmCZfvrWFJyEtx7QVfsg
Z2/2q0nss6Wt8UJxLyZrAYyM2LmrBiexi0mc/6P9w/p8xt+9nl/Xl9fpCaLjbe1Btw4eXW0HTbFN
PpB/H3qIbCe9e+jyBN73anApXeTxj9pw/GQPtp38T91BMrJMWGOMOUboJXZQhYn5lf7nUlfL23Lr
9BhKX3vMUAhf1BDMwlo+RU259TQ3PYhNtBM6mE/vh1TdGL0OLza3UsMMtBOlUXXFjQ1uam6sxu0u
DizzX6LKeL0Bx+Vr2AojW8K8tugusIbYX5K/w+Z2/Mdqv4bJ9MIP+BfbfPqNmY0xCkwPbWmhSW9U
zmPUROYjaM+B/mE+6IV6TluYLSSyMY32xrYNF65EnU3JEl/PEVSHYQ3XrcRMimVv6gY0nU6NZY1Z
rgD7svXuCupuDU8Hfz5DG/FJomXZ0eN3y1iLQ2oz3o4OqBXTV7KbFB3Mr2pJScJ3/g9rX7Ykqa4s
+0WYMQtek5zHmqurX7AemWeEBF9/XEGtolbv3ufYNbsvMhQKiazuTJAiPNzD6EJdUP3t2qJPHjUo
0j0Wo7UeVY1rllsmqp66akXdaTKsPciY9Xk0lzGAMLIs9zRKS8YQ3LhQVy055uDkoyVL0OvkPOov
ThSCFkXzEayIA5PiJqrp2gIwccjBnSmWwqN6giZeEm2pa2SxOJk6NIuGJi6fIuSNHu18DqWQQ9uA
8nmZ3nWNHviMb4zegkphlPr3skGpmqnUQmsxgHaC9QAa8wHsD//pIbz+1Eq86v/wAHIKYXGV8vjL
Ggzn97VMLOjDY89SmBsgcRBScS0b7aRo94dU2xKR/mybx0GqD5L9pgULrFNqxs5pbGQlTLCaIg/W
nBl1kTKZu4SwIUxNLJzZtGBqPiYRWoe8PkzUI9ePiSbKEc5xhFLq1KxuPM9OkB9kj4AGs0dmmi8o
42ovIIllkCxvvA3i23JDgz3T/MuIkFWvBslUlvm1YrkJVlrMzhIn3aCkvt3SdE/vDJxE2+/zbDUJ
Uho7wPuTOzLp3oBNFYifd/QJ5ODxUww94BWN0homcnClbg73ZBK1hgoiwbI9fQSoazdHx3R1AED+
+UQg/YHql/ZAll4voPo0fQ/TZDhQAK4DQe5uang9B/BEYvVXvGjvaZC+ZMjGQvQ9je/pCxZnPco+
/j29K+p6Hbsm6JvLzDskeA8Au+sder8pnhwzLZ8K7JMsmclb1Fj4jjumHThm3O1pEAjpaW+BKCGg
CR/T8bwqQOI6so3nVunVsh4JNGHiJbQGpHcC+w747rMGSeVWyOQ7aHC/uRz6PiAa8Q9FDDVGlufG
V0ykcZo41pq3dlKAZsq1pqfmwVEQfENrxj3S4oaCXnT3yAs7q7Bu860H1gIBGaQvPEsssJ3myGDk
SklKSbkoO5C15if7v/2RM7yYfhvzA0qXJSCsGZAKKvL3RwywZkkdWAkSGsvAp2BhS5FAJsCqWSZ4
hg9DBS4NEd5DxSu8dw1kWbA99ncDZGzvwRGAmL+L0i/h+WfyMMPUuJP82zQ6Thrkfuwq+vBfIRNu
GjiKHbhVS5IvrUFLOk0LzT51h2YwEbzlUO8OBxS9qZMdnksuZPyi/kDd1tTXMVhhnxOcPLBt+U83
elUMDhS0/aL/q1ujViMg84ebOsfMq5Gdbqpxu1tuSqvxAYzKQyYAnIAw2a6fsuwEXbD8VBiavRuB
QrjFogKMvTK8Rx4idN2YTvVmJvFbEov6V5NC7y5jMl5ZEhDoNq5+cb95G7W4fCuaMoU0TsYeRxM/
5lqL8xsEKt7v0hjy811cO0k3yIO1oD/+2lj6O2sMlKbFCZgt4oj5ZIY25Ewr8zcbTVIUHF5kQGLD
9zY5Ym+PEImpjg5SNhDmcexHskXdl17Yw4Mw8DrwHcgOtxO4sBZ/SF8B0tjp2KW2Rns/N69DP0G0
tLLvnFG6R0ttVl1gN7ZGNqZIY0/dDcl2CbTrv42zeDwZLeWZbuyj7DzvZ5XpZx0sJ8sFc43Z4v9z
8S+fKvXHl6RvvtIemXbLtFEeB4jNd6F+ILvwvVtsecA+5NMbjyA7sIR3KQys7LYJsXPbjbZUeTCK
lzqCUgWkIox1gjwjJOfS6WqFnR6Qg+O/ZH1jB3GJYvW2i/Kgm/RoOyWOfdWAuJ0bwzfjs9/Zm6EI
Ed6iAXIRkFsKSvzItmQbUP+31p0kgjAd726DAF1I72RyW5Ud/v2aSkMAshuP2DSOX8CeyyBR6WhH
rrqmuW18yV5rkNecHA/qfbHSjjaKiQW8A4X/xLQSTFj1r3q0tK/qwsvq9wsD/LhZB0EQx0B2sTRy
46Xx+n4d886+CQPaAlmbFEckDMDoEE7+pjahipAaYRnkNch3IiVPV6or7gHtDSAP+rqBpF8qdWPz
333IkZo0BdtJrLyXxegqLr6VZe/juGWd6cg5VPF0Z2rTmWTIstQc79QYnTBprDXxbVGH04+x/20e
+FDAci/try1kGVYgPoofYyv0tqMHjI0AjeHFTP1kw5vOeKk0/q2oJNTME/DgYVf3A3TP1kqqSZr5
zySAb+UFBT0pmDU1/WWScp4EWdV5UlshoAW4iRYO2SlpHC3IJ5EGiDllpyiUIGmnkT5Mx/dLGpoy
HQEUp5iOlkQCrVRllZWGQvDEgPA6tMCSsx+CQUMruvZBs9M6qOou/joW4sYc1HqtBvFt6Lz+F0qm
fsee472w3AIPsyftW8b0DLpPXXzEv2x9yUbL3HS2xx7NtHtNwmg3qfwRNaIafWBrYtSNUz+3kC7O
HHk0KAP1yedjOPbi8Ui9XofifD/6044gQZWETvnQIqI3I4QUfAiULH+3dS4YKEiUmpzJT37MJdQR
rUd+/3U9p8Ue3cv6M/g3UJ6iM229RFgGW38CSzowNypIU9oABVaOC6oyhY5WDU0Koe20WWxT6l8N
7WuDY/cx8fwap2Rdk/g3jNZzV4rCvY2iSFG5m/gIF4A4KVENDYDJLlxZThnvPnljt7xux3y4LM4O
U8TeWf34yQ1C7slGOkULLvBXEMT4l66qHWvVIx5w8K3wtTbN8Dp2OLesAb/fuhYYyGYX1FxNqzQJ
NTxdxmINPBFEDZbnkzTzGmTWG3ow9WS3R25fy7wv1kI500iYIwO30jsABNNudv7j4UerF6ZlgGwR
ZemK7dBV9IiRWaIuky51Ij5chsgojNQGqg/YDDWFNPA++cWDUcVrcnQSA+VBVs2sg2mL2TavYI31
voVMmx2virqA3IRh2HdJNjV7J+nzQ2k5422CECQ04tLmTULukWmR9ssTzd6tTPa1Z4UMaFLhps1e
5AaYR3w+3iwsOU8qdPdCTwS77PeIEbnzpBC4tjs/HTcmFPpWhapUcFWlAjW1bAIErfyLZQsDuBp1
tAfXRgz6K5QegJDx3Q+nJjCXdHUDvDlCPquPyXqViB300SBvjHTODZhheSsy0VxMFwr1nVm4EN8B
BYqetOOx8vV76rnKRFfgLcn33FXlCWoqLUIDpRZlW70G/I6Fbfm+ip/n/drkiKQmhhcmm9LGQVNm
JggJl1sht4RPAwTNnlaTY7oP07S7diBV2HieSDb0i6rUz0pPykcouZln6rWh31/KhoP3D2PU+I0u
Ni4QF5u08t9tqFy9DyvNm3+LqKotL/Vk3ciffoogj+82USyazbKQCLs7C7LFF1oHwWHQb4wsRZAJ
lCq14r8ysuR3J1J25wwQ7+5CsNaTvXMdFhitYZ7aqJTPZhrv+tEz3nJhQMm6bMcduWVIoecGDvbt
NJjH/7bsZGr1yhWg4aJli1CUR4tgga3GrT2qBsNN4Uz9lljIqJsitv6pG6suUZbpbRNultFQICih
l78jvBaeB2gKHbsMfyV17RjR8sr1UIigRlNHcUTGNXCJqqunwB52iqafukgZJJes7rO5G41Cv0S1
9mteCRmPaxqV36gXdY5zHXr9hU3T9NyXXX/ToCNGY7FhxXdt7l9pTAK5eNeOFjgDcEcwajT32GDt
QxCsPCfapAFTNG5prBhM48EFYSDN4w5vH8c+CWisnqLkyS1+1/jm7UQKrDsPy+FRFGUGWq58OLmK
3AmwYWufmnYNLR3wRc0uqKZpLMe5p15a5iYwgImxpe5gAMNdZv6VejSpxAZ9hQDBcKIuLck8fs+y
9GlUtCf50GYPmoralnVs77DBGCB3E9cHidr9K7kgKRNfoUFxWCb0RafvUAgABIVahBpeJN28SFQ0
w8ECdHkFhgkfqezaXaWNDzRzbdvaytScGCJbnb+2+RTe1XkV3qFaMt8nkDda6eTTmCizK2t+pVFq
yHk8ln7k3s1OWYuHS4vvwLxu5oMpSXeyaL9MWu5VqtsYKShs/ax01ii4AobEj3Tz5OAf52MvUIgE
aG3qf3r7y2TMN5whCF73+i7l+bB3US30GMXOzzidih+l7iNzwKrnAnRpf3PIWvbsj1U9O+DFO+zr
EYcutUKOw9IDA4/MKnGhaV8aUX1huWa9mt12CovktW5kc5VJBJy2MvNSxLsMwPEtklHW6zLpvYvd
eopI1jRVp/nNKE0fv5EkrlDeB3mkTw0PAXiLhxEqvxho1buVriDzzq448CSW9Ndk8U0T+5ysqnZh
XkINz7F9yLrm3cbpzPS5K7AVTPqo/1khVqWZtv27QxqrZmP65vQIauTAZ+OkzXE8xPb7aNQtiu3U
9BBiN/P0ydPbZ6Q8hk2aY7ffKiyEq/ARXWvjdcn4lXpMB5vC1GddYIwG8B1qlHvifTSKUC7fOBUQ
U2rqx3zfk+VW98FgmoDCGrEAFMIPqkYlt0Crgh/II/L2HriicBYYmKl/5eKJxkNwu61Ny59ONDFX
E3sqbpnkU5Mn45Gpsoqm98qro66oG7khfqfhcDYmaG2DhQP8jE0lzuRGHpMWVbuegyz2APARDzyn
aJDxHLW5NiDM02qVGLq4MwavvgL7ogHNitSpK+oK389aiZP+M8OKMv8ehIDgMM/tH6zzuhO9nHib
+FfIoO36GG/6oDWjYQsmvXa9bPXUBFfk/YlMAjR9W92zAJJGeLRLXfk1zOsDiHe0X4ZjnCFcOr11
YBYIGOr9b+DN0vYO14c9ykuB2lSTmIO6xVRvDpOMq9sU2uUqG8v4kquq1CwBPFpAEmjufdidzim7
dSGKY2mBS3EhmQEsFLo+GmdgV9XLIw3k+HptqtxGjt8MoeTK9fHSgCHtlf+uhcFfI1NG4MgFK5rf
+NZrB/6vbWoIuSUnsLa+zzHdxn41fthRvhdNmdzzxoofzcICMD7XQV/Vpslj3lXtGU+cNxqc4ri+
gKL6Uko3P1tjlq+hjAuBRdX1Od6AK7qkJtRSPMLUyCgzjDAIdyqhHndDxsH5Dkhcfm+PrLnmwI+u
+sHXv8St1NZVY5YH6mbIWEAdUzxnhjqCAWe7isEM8yVMGwlshe4dWOylJ1SdugG2Qyuedd3LVETx
RddGHwS6gAFASLZfa5UXHSvVVW6dctOjJr4gXglNtKhFMgworDWobOIjdT/cDLUawGLgRiNQwdR+
R2UHGLbq6pvvIqauIuap3gogrbh3lX5ZnVER564/PJCSQAlAKkTgKo+wB6U8eUCTqPoWNe9rkIcG
xTlwEYEjGQ8k/aFHMm0zNagBkVVjPKCU3njIO3/bIkp5I48iSS0gDny5QnQKPLssdacVnjbjgZxt
CzXZ3dgCc4WpNKNVayIc2W7sSkxFULvaVg7OmwlNrUMGOqZVr5hhnCmsT9SFSI317PDuvRvJMdkm
KFVey6Zz93UJwTA6q7v4q/ddJZI1HeRplLp0Wl+c7V6EJwR10hVltXq7B1VwWg7bpPU0gJQLfuxs
yzvpQG3N2bEsBCWXRIaVJpCdUmftKJPdCAzQvNIy4c81ESmCKuE6i7HtMXMA3eJiyO78DG80ObH7
JixhAobgJE3v62IaUheSCHYhgqjPeRqwuOjWqdZn27lfR5PiLE+sw9w3Qrx8m6q80hJV4WZ3o+Q4
H6rJwNvN6+cosQVJnTzmyamIRHbGbue9mbwUYJ8/+3FVD6eiPZGdZvShb4FGVSeqGevKFNh8GkII
BjPUUlqhZq7I5qgB/PdXQQlQ1GahAaErhNGRRgXSLk6Kx8kZnSfZASYzJjfeac4TWSxtOoA+gt91
yjRYerNKa85O5FEiI7FuOyihtVrrYkeFUsmuAYcUTY0hJXtEMZa/oi5KYo3r/3EnZjX8LgHEpUUW
3ue5g0rpqSlOvWoSaaHPx7gAZmgqTnRFw5XNJciJLQnexo85EbnTOHnWUw0+nz8vaVxrh2YDKa1k
Z+dRtibd8EOhqsNqfE/WZquLCwcA/+LkebbOddM6Sbf61YUZPxuCvzdRavMz2VwP/HqOnZ9ocFIe
HGwNiKN9uNCIRAUdKJ3Bq1Zo90uaahpYfNLH5q37qCy3kWYgE6WpqNF6UFQqL+qRK02c4n6eOGe0
/llrWf7fa5H9447LWuY/d6SVzbK0TqjFxuMTD6MmQ+UtIXi9jy6OO+Zz2uOxsoxiO/G5S6NIiMe5
2V5sRxMXaXbhAa+2Y2+mQOyQbb70AFA5pIZxJBs1pVujnlk1KDMASelr3OMEAd6ujo3PGuD3Xqq9
1n1TfS8t79XDF+E7qKDnC+BJ54t/DemhZC+Qyjiq4VLN/D+W+P/uAwkwVHmBv3vjcMc5N9K1V0T0
UMR5vG2hUzuzQ1gMyi51rTvXHn/yi+k9JZNpvf5tUuiZ7cwO8Z+TZFpbr5FlJ2dRoviSF5q8o6ZP
WA6tzGCxTAjE3bmJ2pBnsRJ91RWbZVkbOyPBGdUVxvhpas4DLWyqcF5yMMDVoUsVlFB3UDG9uyaM
jV0WggiWbDYylKu2ZyWoQct6M6Cm/hCyLn8ZtWlXNiZArcquW5m/2EVUvdsZGNsODfB1L06FM+SH
ffH/t71qUL9G2as58aWyV6C8hCbzOCfLGtDWnrnfPi35s3wwm93geDJY8mcCKUxEYRNvuyTFuB29
5ZEtT2Sa7XFQhagoo5zbpIXZObbqp+XWHA+cXdPEY7As04bD56VpYDTyeWlaSAeV8x13zWAyUCHY
uRMCgzkgKde8dt1Aa7sCdQAyvM4jeEKNB9S1PBfKRn6tGUJBEQiSHa0wz6UFPlYRYPdBQZNa9KPB
9nReaTEtazZJtsP7hp1oEDiwh9TJ+XlAGf9aFgw7brWRmXceePHVo43UrDJ54JneV/kIqi7Vpe2K
U0bItYkwO5HN9UBwAFD4jQZnN7Wui1T4drGV5u9lWW30Pi9Lk3wNwaxUdBnOUdgG0bIDGK1pkJr+
Y9mww1FhrLGrkr3mHOoeOzvaz3gRcBDUpf0MdV1vEChEQmpi6dIoatnwe8nOXoRTz4AK4l0op29+
jyNRxPThDEJx7PGoz5SRrqhJwhISsVm7o6khWNbx2lBTqL+sEFYg+LeG9uEP+7zyp5uMuZ+smFeK
LUIcw0Gy6NG0B/0rgxCrHzrJj4KnQ9DK1LtC8Lc/g8YD5YRj5X8zmgs5OFAlDioGTvlG1vWlhI7I
mgbcnQWNqe9Qdm7WbiOSix9HxTWegD1Aaiv54ZpPQ21M3ywUpa+hY1uqbXO4Q4oYsYcOwp14545f
C93uVklmRXdl6dpXGsARALUVakBDid08UGvgXw5N1FHI5siMGNSKjoJAyU48kE30DlB24zA+NIgM
bq1IE7cwj82b0er3ndrUpkglUU/0WrzVwJgPRWCIPEaMmUdEVQ5U1LIUulAX6s7OEeTn8yD5k52a
Eamlo5O4+z/talmwQ2vHyuj3n/yVnW6QTVp8QkHOPPjHdFTvIn+si/njLfU25AZIZHma6ny3LGsC
U39JPRE0WicvrouEjgQm/zaEeF2j0Cx56DIfsN8Kig2y9cvAsI36lXUtyvhEm3/1PKAAhCh/+BnI
k0qX/+Z2uc6ygkE/9AHJoBSnlLwLat8KfyN1Bhh3nn2XyU/U6DXPNufjJsaj8dzoZXUykF3dTp6N
TSXIB1ZR4fU/LDMKtCkvfoOD+4U7o/3qaxLBfUTer66m64fKRuk+w5nsPi29IRC9bnwd7eEgXCP/
rbPpyEe/+QrQJgS6wH7IeLeKxTA96maZ7kK7yY4N67Kb7cXR2vAH8RVI+t1YZ/kvfYy/8DwdXwYh
R5w+jfLsG9w+45ddbdjAqlfGEQ5UrlY/HRLmxaemTZygjlIOCmynOyWeMT32nfEIng7nKzSaoeYU
2v0Z+mH1A2javpMdfwyiMkMjLiVo6+7bLgaQOvHWmo/iOhBgRletKJNLY8Q47FvW8L11Nm6alD8A
roFMlnIwO3fcoYYy3qRmVt6h+KW8q0IUeCHgUCNe7xR3BrTXvFVd4BNP+Y1MqOHSkJkWvhWvpFbt
I61Pt0KBPvBfrd2bXp6sEDYWR0u99+aBENUCU1jdUS92w+pSmPFlmZRXeOuPcQISz4+FSiSM1/gx
pVuNICLYUL8vTD4sNrpV4bU/iOxtUnycdcbHU1+sSkdRvs3Eb3NLPtR86tcymk4dsK7c8I6QsFk5
Llg8qty6zpiFCdIYCA6kW8I4RKXZXVCg8UKDZHJj42Jaw7t/B4Q70mSRc9JazwmIjsKu2i9VYhsP
JoJm57/Yh6b8bE/N/ouTd+/+DQBAAbFX4HvzxQ9T80FGqKaaI1llOHTv/K5IgpyZC25QwiRQqVoB
/oW+7cE9Edp3+IepngdIMu17lHBv+9Eyvkx48Eacxd/xCgN9Spdp55E70w0q1R6IMlCQrGYip1s9
SzWzqxAYitx6nkkOTogiMJppAVFx4ylEx9k/M+meOgNEkWY6sad/6QA+Igfs9FB7EW2KqLUfgBBP
t/jP8M8iS8A3DPHqvdVZNfICsQW1cK5Dj9oCvaplZj8gXbQdazZFqEmMN+DoMn6kNioLgZhNX5xJ
F2vfFOatEpG2G6ahP7pNP56RZ4f4OKuahwaPeZTnDeUbthFPYQZw7yp+mHgLxrCa1UpVxH7rNL0M
/vbZJm79x2eLav3TZ0s0DSK7qvaLSrdi2RVBZ8X9cS7OUl2g5vsjlX11pvaAOpLuUIssEytEVkEh
R+E6r2XNxkrAGDAbXaRtN56MtRXS2CVOrT3bSoiZBbEM8a9Oxq5K8I6OnPOkVLykakqus20XQeyc
1XJnSVYeNUBCLsLl8kJX1PC0AkNZ6LrrZaBpwu9Jp4eromVya6WRdfBYHT94oyppG0H1C+TJGSWe
9St5jLZlIr9pPaP6RwTQY4+OEo8Sa0nrf4rxz5fkNMGJUgAsTZytkDGO/WCjGxHcdZiHGpQw3zQK
VtxZXb8yeiADB8CCnlwHEGk7m76QW6iD5tSpa0TgBpw1kqTvr71yGyLU8qnpf3OT+OXvSkARIWPF
+HNbFDuUciOvh1/e1nTiaVeorsjrIIVuyGtWNvoxM13IjmuT/qY78teY+t4dEs3yBjZtVKwrf8vw
3aDjDJkrtWzByx35jyl7X7ZC3Hg/FahsB7U2GHa3HjBjAbKLyYGOttSt9TQ9zAdfNYqKjeRTF7HM
5JA2OjLRDapLPQKuRokzrAxjcDZ+6etnh9CueEkM7hblGXfvd4Q6zSnqEafJJ7M/o8gE9BIFiKrP
EOgMzW1Uo6i8YlJsaZwajSXfUrc2d7I0OWpY0CRlNFyqrqlQyp87YJDxXLkiY1J17z6Wy3lQdx2y
v8qbBjiLJPgvobSQ1UjeQmudX7gIASaEvlTQV5BoFBnQ/Ejd4xI7r34Lxrd+5SE0KVdkbNUIXXlA
yhyqht0We22YoP6YR7m1NmoADSV2Bg5e46eOfmj4CcWXPrPxm6PL2HusrTyFwhni5tQgR5ULhHT/
6ffgFyrB60+WTzOpP2WJAc3ygNZa5kBICKF41ZgFsza2zN38CnqwfquDC/xaG6F10fmzoeBe1JCZ
rqZYWIGbjuUmwU6F4QwSeucpKgJyycg2+mUL/Z7Y3iwrtIn+jNNJDJo+j5crDapkR181dBVlTl+C
ScGFEec5f0PWfmptwHeVl8NsKJ134558yGQ71T+zacmlTz7UrarCsYNlxDVYtTZcCEq2AgkjUSbv
TYpoZIt6efRz6TUgHIp+zbacRsjdaVm1HQrtN0UgPwUpsySByk8M8vQeaPYzzo6fo5l/BDdpsudE
z1qivQAFbV1MDfyAwopHKMWP6aUZ8xLcS1y7RxGaGTR9bCLGk0crMEaWP2WUbQBSLIH9SCBc44Tx
L54236vI7b+0I/L2mhvrD9jweOCe7HT8P1bZAS+tASw4Lar5WbZx8XLF78Ep8W+RivE8X2oW145G
iz1VmTWoJFIj1LgCyKwRtHgSp8E+MVG0BzqMNwAv7yHW2T56U+2fUSzYBmTXOMgXqzZublloTXe+
I7F/URNicAUgY1Q5Jxv1xU9eBTldoZfPUTW1KwlGvjM1o9CKs66axUZdLngXOLm5rSYAwkXZXTo3
qp59oGAfOi8MdLONgWtZt26ZPzuyr54ReQW8seYP5BhV+RUoKe9GvTZtf8qyGedFoFcHWtU8xu9Q
rVmpAy0eROJA3XxypjWwQPaOur1XIz2IAPeWumMSdjiNtd7aUjcFV2hyQHbDCmgUmXjt2FSgt6BR
zx2SS99jh0qjujTbG0IG9zSIrWuyqp1R3xeaZk1gW85aFGS0xx6bA4SSiiy84LsVXuhKE/UX8GWL
vWlUzrQym3BAAH4EE7xR4GBYQJlZXVETQRXgGCZolu7f/JZpNINcaNrS/X9farnlH0v98QmWe/zh
RwOsE/wwGI9hDJFlDSoh1YoulwbEH866smq5glBCfloGWAJK+qYq/plC/WXYUysuXbr68wZ5j4yk
wcBy+L8vEzcfH4zuQp9kNi53JaPbNna1cm3jfuIJzm7qQyxTqDu70CVNqev0FcqbzUGzkuquhzSk
g1TQuVSMndTUowMUiBbWwWha7zZBV2m21SBqdBnVLwDYaN5tW56hVuJjLs2oUqDlJDMvi33SUbs9
5XgS0V2XgRH0OsIV2bX0YuzMeTy4m6xO/GC+48fCiFKhcBsc3oLunfMSp+TGSNfzUjQ55m85E/Ft
XirnRr2JE62ZXXzNv1ogIdqBYYIfXa7z43zF8uH96i82cpGezXL8sDGPmvLjarG5apllVRpYbA1Y
QoPUxi8e9G7+Qz0wcFPFYFKnbuhk/gM3IaEtMvMWK48G8mr7uHeGgAYb2/MfKsRbikbol3mS4FAK
RBEPIl+AiJa8K2+eZV1Bk9L8rCfnqrl6/dPm7BozXJSweGHanVmSg5vJ18MDa+UzAdIJhh4pLDoi
AbN9MZEH2YtmuqHKfKWPOBDkTnoHAj37Pk1SdsUDaUM9arQJbM651f8cxihDpq8HIq/2my7w3BAs
BqyITm1uq/N84771H1dZarzb6GrIbfctjsd8pVcFe5tHo51u+I8Z59m94zjZPXiv3XPXTycyQRwi
u+8BxL+FeJZBNU9GAbkNw30MMqY78qKmb7t9ZlXiQj2ZpNl9W1avFSvBpKFWJpPswFnhamZ0WGxD
ZbWBl+rZjlxoIOcFii4qFPGQjdaMG8iJRr2drZe7Roxbu0yCgXpZL7Jy88AMCbyW4eEDp9XknWy3
v6dp9CcBF9FAqbT+tLrRgIY3nT/C8idkOFEKsH9dF1MZtnfSZ/F5+WSchcnKAE0ialLxD0a+nduG
K01z2ae/qjFDwEhN0FWRCzX+BA6QzuiM+a+iRdngQ3SvKHiw3FbvS2+vNcCtL3/p0A7aUffEl+Uf
DgFS8P7z/LB8Olk6/q2K3mit+f/Ql7WKuo63uTvV9hEMG0IV04gDMyGSoFWF/JZ2/ZOZF9lTCsnG
I9N1IHSVHXp2llb11wn7cIA/vW7bg8ro4BW1/cxBdEdOumsaQe/q7SWxHG2tOVWx4hDgexyk8SL6
sbwI1XNrf9oCKwLm5MY3HltXtnceSK96LzMeyTQYoPaKiig5kU0OUb0vkkoP5gmOGT1KYxtyboCJ
ExA97KuH9ECLgxM3OyIqYqyoSxN8fFk015D3ZBomhBJzObQ7WhzVJsU5tcpfNEgfV0uME1K40W2+
e28JoM0Sd0OLeSwTV92ur+RPjZ+m36qMGWfqSWwPdyEzB9CJ4A+aNBndA6mypkEyVZDIXNltKI/U
zaba2rMEwTpyoY8gUBmnT49k0Bg0Xvxm0vf0AUDroR8jLnGUxJlKJK96Yg33k834XT2Jn6Hw/S+Q
dh83UAQc95FEN+baGqRbwGimvn+u2wIKfKig/gKeQhuUuEV/qocE0DXzfjYPUODjTQO+EMRogvcT
NyjU9jNOb8HmZ0h9nIayXn0C6llpBzFxw3rQ8LHrKHyl/HWkl995x6unGkm2Pe8g8YMorf+kHCi1
jT3gd7v7qiHI+T11AIDMhP07s/Jbn4/mG0/7EXqgZnnvWsmw8xpTHsPGzRCnyHSwBtryKRuhjFtC
oPOHmg6NUvt3gumsQDAYX9FwG1o5vhq5jpIEVUeeeBqYLYwMxWd5LF+gUQEuZ9gXN6Gqz3OfIY2I
gNrs5qL2ntxQHfG+2qjcltWS9EdIRAeQPB5B843yDm1VjD8LFgNd6puvkB1uAEo0in0n++ylGewz
q434O+p58qAGPPrKmalfKmNEas0ak+8fM0UOMQqaWbkRYNuWpa+1NEWCKCrzF7oqIzebr8RfbH/z
i3RDx3Ozzj/l2TTXGk9gBtt/yurNOTZnfNScyT1Qem0eZciSbRytQZnJR46OnGmVvOn2ZJdpvion
JHav9VDXOxf0A69mUc98Vm7uGZvM8toDUEgQ582rmc8Ke2nY0x4E2qavvSh/D3EyVKkBpuCMFXiU
zVqYG4WdD2LXBw92E2f/pS+ClK/ChIcnP4PsCKAyWXUtJgcJF0OsaQB5wuqaQEPQWqeTXANDFZ4W
t3B04u0Y5SyQNqo5BYAaJ14Mw1MszHIDljK5nbsTiNhst8VHMtnwxIUxgcA1P9MgNYKBMAxFXffU
o9VkZryvZhvifbXofwj7suXGcW3LX7lxnpvRIAmSYEffftA8W5ZsZzpfGM6J4ATO49f3wpbryJlV
N09FBUOYSCVNgcDea7CNcNW1qkHES1jJjDSzYD906IVZnahUs7TexH5WzalIBwR5IcwZ1ide+gBs
6h41BMTmXFuJUN0/nOPWQw/49Rz/dBW7hPdr0UF7Uo68uBqJuSdthgDupJsEXKvloH8U8OiLdCy6
fyhh2n3l/bRnMH9dYnL09rIO5bwREz/USW6/MMil32TrWpXvoEJZLEKg5j5TtyAt+cFk4VpYeQdS
vfuVfjF1DeOKEjGLx4axZt+EnViwMIm+ttkxL23/S5dAdnVqpmjHslRd9UBqr5IcHjoW4EJ2lLjb
JMV53Npyv4cI+EjZ9F+RLe3nHfflORGmCTPXCSqjdj7BRDl57+vAkaWFHaNamEiedlDohfYHZ4uB
PtnYqvaqFQgX4NOtVX+y5ZvTDHBxF6AJ6QNEMdtwXQPQu3YajqRsi5mowTIC+v7etPYxzzyWHlLr
Wi/t9seQzbioXQRd6W+Zyi5+hLOc9uA6Oz5zvqTQ2oWZYv/FmgY2b5O4h5de2G8atzM2DJnOhx6U
8DnyctNrOQwH0tD2FdQ7o7z/wsoUdpDgXxh9nD0pUO9B3cansCpgG4op+cmI2/e6eyt9UozVy15V
UAbimChB0ch29JUDN00Pblm93b6x/qe4BcS+qEcm2w0cC+JnPysOeW74TzEEn3aYUfSvsB+/6PqU
4W1hScl3rgeplF/rJyQyZrlZlxtMf8MRC/7hODluD39onq8Tq4hmJRtgQkAtnoymWVM6cp33I3zN
DPggCF8HtXTxXucl6bgBtq167PShhrA+sheooyI13Ovy2qtXZWB1c0K5Ed4Ne+BHj7vBlvBt93rD
i6c1A3Z4lpJM693ZyrerR+TW6qVqMXuEhmk9qMQxlpH+FLrj+yeq+6dWAEshnwOs5DrG07MTSB2s
6skrnqtKfbcRZfwelfUKgbj+i5kFyQL4qfHUCoHInpnXK5V67txSkzELRGYeBCkiUKCYyg4icljn
hDuqooOno8j0CWkKeLkWE4xoAV5dxV4LtrIm3BGIi+ogAAD/G9s9IpCTn3w9/arWerWmhm1i7mBK
Lowh2XJm4C1RJvBA7+qQw0zHjL8H+FUIy3XeCl/GC9NxspOfMLGXU14vh1a14HqDLw43z++8zn6O
edc8CRk16yDIs22YOXBK0yejHpMNx/Wodt4Q2o8XgTephcfEuIGEIGHU6eArVS4Dz7GWVOxB3ru4
7x247azdLANcfGyukwpA7U+ibIucBgiGcHh4hDPIe13pHY0g3irpLv/JsyKw8arVjZNOxXtKsgUg
i71xRXQNd6GPwmJB3P8EqasNcr0WXmFweYKQYvUoEYy51VGRGoBubzb23PAggNDxznoGDbzbcavQ
2tQC4cMK1hD3ogsBRdxX+xjbIRDSwvXniVYYh1Xri1tX4dVzmvTQjUkwJ0Vv96/6NrfTQ25reyZE
4JfQ8k1hSljM8LM1v0JvowXm30rPXuuO0HrBHyJ1ou7KRAXBIT3VjvK9byehaGxbrbxIE+LVbYBE
FvaG0xfO4MwztOMn2MW81xMQAxqZt3rqP6k4WIbGBI5B0yQb3kdyhSQH8npiwryIXDnUbUAKSdJ0
YyZZ85l6yCbi6xjmfDMstrL5TXq+Mdiw/scyCc8jXwaWjCP8jeVCGk66NdzP6Ja21ccitSLi32/p
/pdR/7fW38beO3f6VKUw2vUUTrt+RNIVVujlfkAEYKUq074qQMJgc6ym73nwUAx98MOeyp+2I8Rz
m5rYWYZDcAAKvLqNabPCWKoRTCX6vbGRV+vYkDliT3oN1OoFT68PqT/Zc8be7pzpO6+6gJjENith
7sPBvO7drIZB8di+M7Hv/eDJgLV5lz1zVjM8p30FbZrMXqUOwMVRUhZHkODVErCn8qXyzG9EbTTc
b5i2ku/3MSya5MIInNfWxR+TWGtAGJere9Gvh3IFe2S5Sr0wPDgjqFfO8InQ73newZpOBuNJcNEf
rBYbmagMzLc6uXWwhysbzBmyBSUQIvhJ5FhhIizMiwPZ0GS66OgitdoduJ3Uir2i9Uyt/zQ2cSUy
F5mCgKqhTlgmYF0JA1qrHMS+bBmWmrq+r1wIBozNa9mK3P7ZJp64wI92AYXbMHuUoSYwtNEBSt0O
/6bAIV5AVoM/GAVc/0bDS57DNK+WcJKajqB8pTu3SNz1VOT22Y4LZ945rnztLHXJ0pz/BLEf+Ea/
/S7Lv4Z7sgV8o0ssCPnjXQF9BB+hGD87OE0XAD0wvNDPn+otrty1V1Q39yF/tLIzuN17pWCMdDck
ygrZrJ1WQgx3giHRvcEsOAw/jDMUbKBEVQC1j+DKrHSifk/FZszfi0Q9xNvhY+v4a5FaYwZ62P84
Np+A0SlVtoC07cGpPbX19QILaEQ4sokyk0cq00F3CfJJbePEiw4mFp+kZxC3/Y/AyeXZ7Qd+YVNy
IjEEW/X2GrDReEW9xmz6AZZeeMba9taLqq3RRq8hRS+9cv33uaBfceul6sJdtaK2l4hQAiA8VOxT
ZEMbDr/r4FHJGnrcmPyP4MggBxV0EkGX3j5OgIrDHLG2L01eN/PcVMPn2LffOt9Lflhlg+E6D+Wk
JbZKLPnu+jBaHUKHwZAtxG86rKGN0o9Ik3RmdAxM4y01An5bUHaJmR3yWL7RMo02CAIs15mwu2RH
izWf4xkEGb5YkpoX6Xq1Q5AejQqvCq38RfXN0ILaoet5L+b3rlQPm84ULwa/nEGwd1qDNJN98mAv
rkwhv2YBaNAetNhOcSr7kwCBGlCDRn6NYQ3gMGhvWF4UrH8dmZjRdFaZ/UlhZXOEBJM6YtWrjtiB
xBtnMF6EHUV7O45WoZWV1zSNu7ObeAC09HAGHRBzmVcBYxtqNTqnOYSh+HJrZaP7vQb5Y4/FEXYt
LjdgeYkIGfWlA4TrVk6vjAcqRaXvLv71X//7//3fb8P/CX/kZ8BIw1z9l2qzcx6ppv7vf7nsX/9V
3Kq33//7X9wXtnAcDg0Lx4f6iOsKtH97uyAJjt7m/5IN9MbgRmRdeZ3X18ZawIAg+x6rIAQ3LSwR
uvX5xva1qgKY9JcmGUHDbVvvO1LnSJ+rb52xuO1jw14mezBW1gmtsHrH6TaAmjnpyZ1kthakKwe7
VD6TYxmtby6DSdT8UgaP+CQBhLkvM+LEiRfIxmQwCIEyER3CJPhYR53LLF0wPOM72BMDPasPjsqG
o60PQ9xUqxyTHhSZ/mpNq/YzxPSzjdMxrNidzK2ARxLdrQuNpc50ArgpsNmfbz23/n7rXZe7eLIc
Bzlol/966yGPlxt97bnXpo/GDZLAIVBT5rTMuFG+VgmSJno50U/gQZeCV2fq4YLzBKo2A0zsn3tV
KjB2mRQfztMzLbNhDy3Mio2d49TyNY0qaxHbSX/0YIm5LwvoZIzITb1MEH3G7XW/667QnwbGW3dl
AZxGwnQ80M/MrMaHVsb2jnMLcy4oDd5/eC59+/ebwxmivrg7HNAQ13GdX29OL5JSADqvrrdFuls4
4OXn/AUZivwRjrLdI6j6zzQdRrUyVjTlUVH3AlxLPY4FvIot6b8hBtwuXSdTUE3DxCRVDbMGx2k+
W2119PQaES/Fi4pZ/skxClgGFT26jjnf195ZGnl1BtB+hYS9c821mn4JbVvIHSTBnuogGZasmwL6
j9RKA6poWDlalx9RM7jWVhEHb8/O5ghOxdvJU1DtDxQoj0MAzQy7T6p5HYBFKJsrvOud6299uXmu
XWsr4Nzx29KeHOas1vF3upHs56YuBDupR9ADy192MHn0o+r97KnRB0QKi8qJIQCGQha53awD9XCX
+YV6slqzWhnmlC+plUb3fXobnUO89+EWb+SFxZYWb5IP4vJd4+lZ2WxW1FBaTP6HJ4L7vzwRDmPC
xP8OHLM90JA9W/+cPsxUmFmsEVIy4dXBKwr2cWw49SbklYlnGJUvpl9bb7QI40Y3HEInGE6G9LFE
MypYQcbJkVxlby6xZB57s4elj5VfFMWs0W5vEUCA8N4pY5jLJOWeBlEDFf/HutvJQpYE67oWQNmM
tkg3Xj+Ze8aFuadPfEjscqaiEWgrJIrYhot4e2/+W59bBa/a9X+Ye36d9vXNhACUy5krfAtCdL77
681MZMXMNGPBxRvqEanYzJ+Z4C+crcjwAfrOzGWX+uo1Z86S1rrUo6okWHo976FwC+FZpBELAe5x
V2xq5Bn0PFvp2fXDASSjY9fCyw0dqBoeHwg6mRLhtHBS8yoxIe9qsezR9JNoRsEWamCZ8d6A7EyE
KAFk3Q3eqnlcFNCyCfz00QXO5c93xff+9ojZ3GOOZ1qQ3GXc/u2uYEXFQ9Wk7oXBLvdoa8MMSJsk
gLBpl1vSRA3dOF4MxWPkTunig/RyDkMDkkumOujngRgrICVP0sqBNwIHN7jNoq5iA1rcWT0nKGDu
QJ4DVsjh3tGIwThce23hfbr3ql2g0zwG68Zeh4aKIIYoRmSEGyq2uq4XYCjJ0f5bHfUrdKjp1ln3
o7qxFlhqc+O10vLeMy+c+BXTMHxFrDCGUpdbbqklKuGxFVSw4aLWD719XtcwyOX+QbaWfgTGL3ic
ilVs1dNGOQCq6HqWDy7mCAQVoZqCHT8E+wXA+I6YdbU/XC1NIClAREbqFjslXdJt/QgHpbRBWA4W
YTJUkHfuzWALc+/i1DYRZOanJtiLzPucqra5UFWOV9ciRQ5jRUVqMFNQqJj59udnxHL+9tPx4bfh
mzAX8B2OXbhu/zAPjT7D6260y4uUpo46q09xXUVfVQ/QYTC47IzMTwR4HgDA0NeTXwsoYiC/H7wW
SCut4JsKlQzPjZ5+HelXHcMGZjz4mRGB4wotFrePK8SkIFdLRRFNS1m007WTHlRFQrWKtCNekRv5
ETKxgJrqInYYzUZ4WuVGF7MK4qOlcIYNFUE0ej8lFWGFvIwANVsKG085MYKiwKqX0eQ2H6jXYItj
ZVRVN+IQAlXTNuWgut2o104GIQk4gZk36jXc5vKHwHY+UK+LcKiXbZ+1t0vQdUYQc4D7thLv1bK8
9tG1/PAh6cB/HUDiebVbC07hjGUHIBS8JzMst4EszFeoijQrzKnBmrrFMfTPC+S6+kYA79RhB0H1
Lm/e7qe1wwkRYD2cTlu0eYhQfHGoWz4BNwrrxrHs5BM01znwOYjWVV69HWtkBEAr8OZQv4i+Y/mk
ZtlUBs9JN1mLwBjSBwVs6KbNO2tLZ3IaZADvZ+pZFl78YgA5GT5ZXTDMLZjGITgNbrLQB6p3qmZc
1o7dzk13eq+jBuo3YJTNmH07h4jWMLGqH0SICIribfYFAvA7coZs4mbvDJP/ChCjO4+9UYI/AftU
r6nMzRAhYG9ato1vILIvIqp3daCeQWZIHhimw8cRGyN4XsDg2sm7J+S5QtjZhflTnk01bAKKbk1F
t0zbbd0BOE5FmDDb57pmq7i180dE2M1FzlLvYpV5+sBKb22Og3ehqiEKmkVgBdPK1nUWL2s4d9y6
B32qTlahthSshWkQ1A1Td0sBI0kZMl3XDB6w0R0DIRyLJQHptldDmY9R5SCol9dbO6jKn52VvNnx
JMB5rYM5tun8XJp2veZpbQAPNEGuASzOVRG1+eWfzpMm2yEryjUCFt2y7GCJp6LiUmg2CmCQcEnW
RBRl5DBtrFOFnxTq6ODAOID6uhNmKRGVyMkP42eR54tpzMfnOAFBQ5SuiVwLduxY3XIQNHK8SLW4
oZMWCxCLhl1fNRUycH3XJ8c6zst5bTL/Efqkcm2LIoLjTD4eEgvReUASvatrIVHg5lJ8BadqmWYh
/xm2/r5rkJGh4YAD+I88lNEagKZp9eeZkBZc962jg0kQ+waOlZjt+pyh/OtE2I/TEFWTk2zGANwY
Z27DxaKb4E3s4c2MHbd36aceDqQaod+3yRkooerl3iMw+ISAujXM+jCAzZ0F7Hc0DPC+kVDkTfEj
BW0ul1eHZeWu161UpEOIzNnoDuFBcgZzn3+PV72TgFhpml9Zv//zP9fS27Ff/7mc2cKDrAK3PA8k
ll//ucCmZyNC/+HmRnqxYbE+dnDfRDDUh+O6QqYHohOVPiRTWEM4GfXdqEACgqLvLHEhexe2HZTM
mIc4X2jZ6xHitxILLHAdP5Tv7USiEdX8z/8S59eVNL67h6WNi78fFtOeZYvf/nCRA39YJ4y871VV
QwJVy9f0LUtP1po+YztSA5uka8rlLfdNPsHk+fteHVd+uIzLOjgiz9HCMAcLxcEY6kdfpwuobghc
Z4nYB8Ty7+Wirb4h7dfOeCBfQGT2HiJLOi/MekmTpn22hyy7JMraUi20muKjGaT61YZOqRn7m8GG
5BkV8d6ZlmFaV2s4uTovQJykEAdV6Z5aVQ7Ew7/PPxQfzm/YbNu34Lf2gamWYxA0a0RDuqPqN3++
0b9tYvWNdk3mcd/DAl/YjP/2yLRCCbjmhOoHEjtg7mqzZbrDIRkzO4N5sIwOGmqEL7g397l9sGul
drd+sm6H/VgE4U7qqDgi8e4M/CRI0VFonCo70iulj2DoQbpU4kG+9Soc90dXsupUhpCBHofMXnZw
FX1r8IPCLPYGwppcQZiv3bYZF09OYJ6pPaslAliVVZzqKXBPFQTZ5nUnpregTp7wM1VPiD79dsJ0
hD85qDdc+0Gk0KWYYOvYeYC0IRx2pFKoPR/f67tz24ph73UFlqadXcllj0d3EWhHyPvQhqvbUMvg
cBaffLnJ49yFJE4Znfw2Gi4sKJ/GwTRfPUcbMopG/1tC47PnLcEkAz0mxVvQ5yYcU3XRHaOTgurV
1YYOIKggTgb2Akb/01l1/8oGePXPj4b9+1YDWy5MJwyratc0MRf+ttVADL9srMHoTv1oIj/VB8jN
E98KWn1nX7bmBjqLCCdTXQfjPdl0T1PjlnALg8WI6xXmY9wpbKb6MvuW45UOZC7/dO+Bv0IIlE8Q
bTz9AyeRqhYK1Qgedf6SFKla/UDSJ/jfwlV8HtZ1dtuE2aBuzFs+JqdWNtaZGhjSx+c/3wbz16nI
gaOqyx2GTZf+z3UpPPlhMe0NA0gygrWnd0KQ52saPtZLDLbxUEBEDNW2JogN31dMaWgv+GCXv6+k
aESRgiFFSydZQAwUMIP4P8ye3Pz1PQCiIH7MAn85/KIZnpnfftQ2Zg24tEbx6RYNmQKvgo1EGH1B
Qi3VGU1IlSXr0g/Y+q9q2iBVJnCof68OIXp7q2Z2G32BT9G9dx033sKJSgWBuyXliDLPj54tB0JY
ebocZQ3VdeSLFyox5cUIy/dPcJHhmMDBkVOhyRej/nTvp+Av+h9imXjv2zoi9+H96DALLxPfty1E
WbkQv0eSGZy1cy+S9TptE75rh8yaA60HFGnvhJ+jzIcMJcgfwqvAVuZDNKN6oPC8FfRQAQKJlPzs
szyF4Zjjnkzk/Z4zYBOom8odtQ8lQp9UzB1Iw9dxzyCsGmHHOjTFDlnrrwA8xj+z4oSNG1aFKrSR
FQ7Eq5b7niM63144XiarjJXloUk7bwcgR79uKj6doY8QLrCcsj7p83RNEP2cpvfzYNo5g7QPFf3i
ZIYSiziouHYnkF2OIkzynYWHxNQh2hYqcGF7nIznCto3J+pF1VQc23LaQIHgjeqpihrpMHZlsDCx
9Z7frkCVtT5lbQ7drFUqXFPdh4sJr1m3Y1zvP9RlncoODSsXTl/C85WG0KUcEDDXVlplH+uoj+FU
ufYh7BA0/Pu3hh084jKC+WvsdsptyOqznYK9CSdVExxpkaoFGLeWc4gLCymzxAwgVdka3Z7KucjD
eROaEXaY4zINahfOhlMyziFijonJbbKr10rvOPHgweUSJV3VpoE5qxvmwK/HyZBDDfne4NnPe4/e
YT8hRO9hhuAJ9mwYiWS4t208WJ3TOXx9IpgXQDikdY7Ug6dlskF+Ckkg3Uh1dsKXCB/L8+1KmT+u
snGcFrdzRNh1xlP84FXrqE6g1qjHWbVQS9M3veXtDHlQPtrwmL2f1DOnaAGydbGms/KpCE5RGu4E
5sN8DkouXGGKYNyk7HadJgz4AfZJn6g7nWcAtGbWQMx2R8VACq6Zc8BW669AhzKEpk3qWgcaFYrQ
2FQF/ib0rajOtkAJAt7kRP0jHkEgJzDlgu7NOARf7LyODgL6jFi2ditLcn6B2Cq/2BPk6ODp4i8b
15FqPhjJDK5J2SN1Ac7HBo0UjsCRZeVLK+bN2u+g6F2nb2mfpqth4tGWGxYWXVOA95iXvgGFXC/c
Jrf2cP4dLkbXfTXLIHkDNhFvJNWYJxH6yQN2iO6MGpQ7/OxKz3iMgjw5THWTLugCyE7thYYU5914
glwmrCQG/CnoImnwlBe+DQXkIV2nRe+va24UnwtMzCOrgpWV1qB3+0ilGs2+j0vk/1oE5OeYXeKt
mXgMOge4ZYj+s1kxRKycB5jEAjNUj9RqulG3cBF9W1NRGj4whTA/vp2qwjNcIk56En7LrjCliVaB
hWA6FUtVsQfQije3vs0AjQTYdeSroLa/0dm8wjPWMLp25oiEmVfLGPgls/fUdqtRYCNlQJ3evqow
GrVD3AB2R/qb2yliHBDyAXWvxj4MOZH376zzEjES5mv6Hm3O+MHm6v079654AKRf3b6zfhxW0BfJ
l3TV1AGLZPI8oFn0BfSBvjdyPv3te/3pO9OgoTb+9p3DpIJpBnLfD40aVr2ROOu28rcF8uPggbYF
wFVGhzcUfRzTtgJ0HHnJIvKcjU8twsjBGFYprBVvPRsQq2JHhHBO1NgsfY4erIZVEIlPiS1h5k51
DBK/8kAfb7VFZ7EZ4K6BMpKFjPACsJNrXJfgVFVQWsSuNr2C+5xeywyusL3/SB0A3LGXDHTGJRUL
llgXDKaONAQufGLRy16tqK4WAGy00dxp7HGbd+n8fRjOW8sG2Li2hPa91aVXFjrNw2i663uPrBxb
/DPbfEPnaqfGP+KOqG5eFsWe+tHQKhxgiciGekt1amD9YeTx61RO7VbYZbpAdiVe82ZwdixR2TEc
Kiz4hkWgiq1IcljMMZXNUlmMP+S0SpVX/xzT6RuiWNaLyJHgi6tAgZcB8cmp5gjuWE34OATQclKd
lX2xTAG8BgYBtI5oQ2O9xY4NM4xmyi505WHMnV0cD+4W8pzrQriQ+LImb9/E8ofdWyWgCgYEZl3h
HCO8NVa8CM2lAdnxxZiU/pwFwB0Z9bLkEMdJgXR6EyE7QcZeQxAQORUDbnIMsI6MrPy70YbfSrgr
f3YHlsx5PwbXGhqxC1ihMFCvpvdrQ0mj2P123agNxSM4SaCuStm/AKkPkQETqJ5frteXETi1eV2s
/LGAiwAcCFYVdHgWQQobK9WZWLeNnfkGcuws6Kz61a8hdyGh3LhhiCe++NzdlZk+a+WbczHBbMwe
OvNBRQnyqTQS+YBAluM18M1i58HQfUkDMrWerFh8Ab0rhUlVX29BlRFPk++eqX1yY+RVzLI/yQIp
MjCMs/ltoB9CbI97T/jZNduByWRVWlXwJahWt4G26JZWO+U7kyHKDKPNz7cvAuT6zFC4cQnWlUcL
OdR5rr86wIO7PGrVyyTkuLEgx7DKmrZ9TYpxRh0MGxxZ+GdmewiglRdfwACOLlU7EFCosWo4h8Ah
HVyo0C6owXDqlY9Z81MrbL4WkAtey2QwPuUcf3l9TchMlotJihQwCqDu4FNe3m5XbtvRDJiz8OIa
cIkKtJE3jahioO4QzH1tJjdcD1NRbeAENL5MObyO9I1OMmibQIQ2O7qT4QMGG1uzCa+kZySMn8sR
LjoRMD2bPExg3XcDnwCB4kC/BDFlF/ABLcZEDWboXY0BBrn6bVoZsXMp9EGkWNuVdmws6fUZ+R0a
xDfpIlxCNUUWTesc2ltzGkR1HRD0I5aTRyq5Q+vD+abHazjPrTWWueYOLMaZB2Tac8oN4zEJi70Z
dOGnwctxc0C4vuUDqsoE1JBlw5Ja3SxMFwbS54iwID0ANPfPtBDsRCV9RgtIpmelzwiJSJgboJNT
4rp/CTakEp6vIGYdgP8Wh9bpsDrtysHa9F77YOkG8E1B5PzQbAzFBpO+u52KGD6SwEaKQ+BYf30c
pQunq2n4Hppfeh5CcL/tMgSifTuZS082c4F35LpEeCVBICldW52wTzU4X5epYvJoZ+zhvbMykHQf
2mxxK1uI2YMlXTZwm9InqxW8gFn8mEZ+egE8BUk36f9o3RRtViuypdXUeMzoQjXPv7VFYy7BBmFL
cA5sqOG58ac0NNxlZvg5zKVQLHvYIgQyKQ5UHGxrAxwoVlF54FzVVCzzUSWfQlkhm6iN9bCQTj7B
sUSsKxa8t8bpkCygmjZuqbVj3hvPZfVAQ41wOdkMrKG0LM7Ywz/TdTLFyx19qUyfH7IN//ylqDVD
7IO+lAGVXSwWknIdjBM7ENL6hrnWRQUQyizATuYm2EFdblIeH9DZoREgyaU7eSTocT/RrROdM9Kd
nCybFmUTLhElngMaGF+BxZqebTBOkgYMfSqxPscSDY4IVBKmvbUnltxKaTEe7DDvz9QWNP4DNPPE
A5WskF1LyLveSkA2f2oHzzxRmwqzr6Z0optyPwvCEPlJ3h9vl2BVOsNvIziQPj9EjquZ8keAsvSX
C9ocuiFmKvbUqvCen5kZR66UWl0nwG8qBdq9Ddmz6yHemLFj41bJFunp/GlyvXidGMxcUDFMWXMU
VfDZY26EpxheweEIxT9qZA0uldu1v1O1kT8NSZevVIw0GbX2gZ0d6hEz2m1sA60ikT5R10zBLgDJ
Mizc9UVl23dLuK6kQMDgRD5UUHZg4KRVX59SG/YeaZKZC2Bc6pNTwmsbwDh8jCVwTiNcU1a3ylL6
aCpr8xxnHd8imj3CllGfgwGMldnZ56qX22ECTwQCpepq+n12KiN5YoZp5ABsT9iwmTYsvXSrE9XN
PhiB+gyyMr9SHczmvjgIMh6oKvL7YEMboZFOMJpgDll5jdkX4wcT8MVAwmCVijTCKlYy6diFakyJ
td7opMmK2uSY9GdE1m/dqUc/wHS+LZCcoKJA9AzmGd1l8oYvkKtqDlTdGIAW4wHtdlQM65KD7QfK
DhXp0FfWk92k6ZGu5E+gOEV4e4E2iC9KB+Ys4H+zwIOSnns+sKXN2m6JmaZcqSb3FjSwy03j0v+4
/Wvr0p8WIwQfAI3FWabYth6SNF5bclRX6u4ogCMsNlnvX1+EHHsg55OfwPNtDs42NDHCOdzVoK7v
2fY58TQ7whC7exV9SgZvBTTtcKTSrQqmN0jdD8MapPb34Qjt2qBvjN0caiNbWQzeMuXgGo1Aop+7
WGS3Q1ALbXoS7Pw2h9RTVkNychjUez/bR4y79WCu6csiWvRJaB6BKWmOQONmi2RI5bdgS9HKeztD
qPpP7TQer+YMm780XyHT7C1KpGn3bQN9DEsCrHYvkpDVvQj6HiSgdGdQhdEZy+8PnWlsDWj0ovLZ
sBVD4T/UtvmTYBmukJBJrCp3TbAMrNqOI8xALg1WodQriL3nsYdmeJj1/urmY2aZz10bNY8+98vH
1E5fCI1WxKFYeUXhr1q8OgGLmI0uqM0g+ufru9ZdalTZQWLbkiSRLIDE+6sL6dwlgywXkKMalmOf
J+PM89UZ2qPxlkCKtzqCKrpDUy9uBosFML9LqxjgQuAygZsGMXM5ccDmFchr0N60n6kVNn8wGYe3
Spr04WpAxmFeGD0UbU0rZ0eZ+EsTGeqzrQ8jFGjOYVZ8Ha0q2VGJ6kVrvQ+lOjow1xgWIzZtD44N
vfEIAvH70au7Jydp62VTynrV6yI3TG/rxmE0p9acx/5DWfEdNVJV0XUL32bmI5XgWQWJ7DHL93Ed
fjwbM1dRWLmPcKtvLkZybC3VP5q2UV/6DDAWP2jYjNqozg0NWMlFPQJCuj/V+cmxqVrr0MXZ6T7Q
HQc2o+JvA23lAJqCQeBk9ghTTO9XogFxpoJNbgmRnhTWCRA+MRHCCr2NYShrr4Le/dsnrPBXphcA
gdkgeoRIGqIUmgkEiE5fds6BSu1gOHuY07xRiQ6g3YzzmCl7bWc9xPI7EV46xFP1YDpNEDWG/nVH
i65OoHyvz9hIxzn0vSEvrgRQMVXwYZ1eLPonxZCWX3DpCsgQ4/bRIa6qfWrbxpFKYw8u+9CbL1Sq
vL47VLmY1imy14colHB11Yfk35+cyG/XTVK+Uo/ULN97UHFM07nDixjWoLyBDDSIeBNso2c+FOtP
fZn6D0w3ZLoh5wCUQ5QZUhl57z+A8P8+Aozzn1NhgTLnpNtOw4Rsc+KPHAq0k1VfMg0V8jC1b+oC
YRTqQHW9FuQygEe/Dapzgz96/kp5R9cZ5m5iRSAsKH6iQ+8PsEKEj/Wqg6kZNvRokEKTDUbdwsEh
HmyE1KgftQLg+9TBGXFD6nbKd2FL5Io9idv5JlJhM2qgsm41gvAbcNfQwJDw81J+b13vn0JjlIvi
/1N2HruRI1safiIC9GbL9JlSpnxJtSGquqoZ9Cbon34+hvpeNRqNwcyGYDimJSPinN+sdVpMq50F
f2/96jdVzh2GUz/FODYfBGfJsPPzX8E+mE8NiABV32qVRthM1kd9SpoPwTapmGr3behZ8CCDy5Z7
rf8aXuIUdWmhRzx0JqpRC15q39hIYEKwnrVrnTpTdapV9RuHVvyz1Q/Gv8ZWbdRuglGYB22xIKp2
AqEy3DDOgMB2quqrXp1Vbhff974tD4GTLS92TgYao5xf6wmw5VGdiOavGq/FTRu9uUF7jvgl+rQX
Z601HvKIPUSifjl1KoMFwyx/HgmQ8Ju660E1WIspzsF/Rvh80usnHc/DPAmclbVszWrqDqPfGC/8
lNphzONyq4q5BO3vELYJVVFOGds0Vgpxm5j9xtLM/TimKfg9hgagjMOGO++idZbxoi7cpg2B1bUo
XC4clMTaIyK8aHXP/gMif7tamNNVZdyzCZte3Ym3A8xD4CRRZ1vfUO1DVjQr6o0R5PY3zS2J1mpl
A9e0sb61tfyYHSt/iIl/vvzLIM2Y9W1Zme59ibW9pqUZa6VtHIN85o7ZJupkXLbMWO7RtVxnX2hm
eZjhWRAfZ/JVRUva7KzWyVcVOzyNN0shmsd5zu2zmQfaBim2+V1HuGwz9E5xR8hl+AYutLTxLVG9
RG1rUD6D6T3wEc5GdK24swZN9VKD/62XpcHHKg1XEA3Jhm+2dq+uUHf9Xy+riv94WXrJfKz2jTYa
WyApxfXrkFpoMtb6/VdNYTCPh+AiN23r1HeqAYef8ooARX+nI679Xhbcy8wzrzj1ucdibpx9Blji
fWjlFuxC8jP1MBKJ686/S1Fjvk2D7YWfgEJGRm2aveZN99dIIyo+R6oO+X9HNmZhfY5UiENsXh/n
qjsm+MX8kOVhQjTuzxY32LCpB/fVQSlnVw1jct82WnZptcncB45bPRNpIbflDfYf/dKHalRWzR+9
WJJvHcH4LchOcRU2aB3DIX4HET17SmUkNnGRNz+T0UdphcxZFjGjarV8X5KgQTdJihuSrcPJb6sP
Fv3FtplsYlGYn6G5NvvfWXCCa++TP1ezoQzm6UdZGN4mqpzkwegi8+j7mXusLIMkERwYrLLH6cN2
K6ykmFsNLfromRB6wwmuUWNULwM0nk2NT8/RCKrqRSdVBeU6WDa1LeqXcR71W4djKfdd9aJ6OJN/
jJc5f1BVbhvITer74qT6L/HgHJrCyLeqlSB+dzUm71G9lKryxbTF7qp/VKVOWAGcP7yE1LWTpNX2
Lr7myDPzZtzYqgCi199V36kq2muROKguJJqFoVVSvBC6ug55WX23EngKNrJa59b3wbcvEKukUX2f
oxlF3d7mT4Gfznut/1TdNQN84OSzsFdFtFG8qhs/Kqtvjrhbyr2qxkt429lpAZ+pME+VKZqduuig
OeeKm/HFLTtosZZ9AseZPWWVjXeWDcFCegMecdUQMRU2zNVEk5/qDqSfmAeIluWYbdy47Y8o6Wkk
SNfy/3Hw56XWV/vXCxgxcJa0q1BAWlVTOtQ10JR5TQ0EAXujdkJVXxrTsq3j0frs1pbT37p1fv73
bi6LpZPOOvl+TizWG9jJZ7+SrAtC6Rl4lnSL/U3H/bpEk/1N1wNxc91GhMv6EGV9MBwC+FE7VXQb
B2gXgYI7VYys1yF2uzdhtfZ1KuKMNCYXG1wHQn+PzGg6hC4wsj9QlNjqZklwAnDhJTWC4Ltt4eiI
fan+hGDSsJ+yTrtEQdNfEFjw91ZSa4/pjOiiQGfhuzP0V1ONXzKk2Mak/VWX2MRMXjeikoz/dx0F
5dWr5/6ElPx8TCPZ3YpZQ9kbO6A3EkS/i3QQf8b60TEt3kdjmK9+7k84QnHvaSvRM00b4wA7pz93
YsExeSidXYL+7ou+PihIY04/NVeiJ09MDM/W4ZhZenSctTbedtK0Xsuk8491QxBCFWdgncdMy9LP
IkbD1tEMZPZZHGPu0gL7wa1epfZrrk9ky62yZH6l2DnpRNGtPjt7pKuPDWamn61uG3dHj4jQ51hR
eazzcoHd5zq2dsmeyNnAgnV9V1DsCqwbteGztXAgc/e+jhLs2hoEdXKMDW3+bM2DSDvEg6F/ti55
Gh1IsUOIWq/ceiRCksayPlsdA7d1x0T0X11KJLp10Du0jFWRuc04LL1EOmQdW07jcjCdCOOi9XWN
wZwOWChCl5zlSfp1d4zm8hX/r2kKYTrLe3Xg5/3rLLVunlymu3/2UN0EtPOQRF5+UEVZY/RdCgfj
stXCtbBNH0RVB1yljm5MvpaHQJGb7JsYAWJVqfqpQ1ylP70EdLcqqUZXQwO2L8Z9uo7/6prmxKLy
lFzYV50660z9xSyxFf66tsQd+eIL5yyTiBlPdYtSeO8NelVbdWGj4OETJig4FCgdXL5eLKqwAGq0
6iFjQ/6314dGJREaK9Od6vv1Yp6ZnRxf1ndf9X2sFWf049/UK39dOylNf0NgzPi8hvcceQZ07dXy
SB20BLcjEeBUP6/Mzv9U57lwulCVTexq/nvqkEpDQwnZD0srtjoAi7vPU9W1q3MtFB2emKrlf7lc
lycHM4pJLawvOa/XceOeXZEq27PmI/MTmDsj9VmboUUdjEZwamL+5aroOpnHvklU90Cy4rcWH0VV
b0y+dWpanWUseN53Q0LHdCWUA5gG9mtBNEDVZ0UwnRYxQdBVF8caixwJ8DRiICxoDVIB6lB3aXDX
rgdV7Dqn2esRYg2qbmwaktTk+OtQN3WbyFTq3ade591nudz2gbVcmIRtYmNrgxt5w47AF/NKVrLO
Vh1Vi5Fgnbr2FuvYr3p1FkTGX8NU8XNsGztnu0L3+GeTy8M8m9odkIbct4t7dZjtBNG49aDOVF1C
wmgLF6Hd/KMBuX9IwOtY1TnVhsOs19X5H/WqhxpKmjzatyyXP1/x315MjTXa4CcBxDUyR+g3H6N5
ryP/zM/NAajwX4damZjmULtObqzvWlX86jNasb7RA208mNJLQ8dwEkzd2/jk1UV+GEWcvyVR9qho
XYuMUv4W3d97BBBC/vcekdZ023npkGgOUPEN+o7gVReXd6bu7WwLv+uvKi9PESj5Kn+NaM2sP1pV
cw9FrbhT9Z+dvVn3tkOBq6TT990Dfg+wy2xccyZiJwHpvtY7Yg1Xhc3sdA+flXUpD2DEVzFl6qr1
INs82bHH1rfqMp8NhoeHU4ai/aKvVmqrv9qkzfomz6N+81WX+sLzPsuV8k/7ajIMJI1DNVJV/q1d
laVEj+Yfl/vXjtP6DlSLOqgruob/V91XkbuOiV318csGV6Z9Bgl0G5BxmcI6nuv7CUdUMjtVo18a
+GG6JSiqlj6SZr+NuxZ+M7/yXlW6rbsa88xWus1a9IetUT41ic6zxEy8kx9khEvGNns0/XfVpmoA
LqZHj8jj5qvOdfDSSUoYrUbmtE8CrMBT9aS6q0NuBSzbdd/7fA1VZws9RbhHyKNZ+ePRKHQwMEWR
3xOMy+8lsY+jQImliSpj5L/rc1Qtqg/0gA5OxICW+tpbNcBfNvbVYCHbV+TmuXKyQb5EBabbToMd
ZeDHz4WTTB9GAW+kdYqOPHSDMWQeA5Ao5XyeG4QtWDjGD4jZYpKqwYLO2DqHY2HPvxC72EAEG+Mw
70ewRlYAZslG1CNP+hctIokHbhn5HA/5ez3P0pO2rrvgD1Y7a5qnl1pC6Ehc3C0MPzt9XgmzYYIr
EaKrPbdfXpTXaCkQMu7qi+WY5HG9Oa/JDv2nrM7UQSayOtrSQnAtju/d/x4IraE/MfFYKxLfPOi+
/FCNX/X/6LtMjVixbf96ja+hIvOHM76YO3Xtr3p19lW31H5ylyBdv76Df7zSV516M9mC/LmPE+h/
u/qlnRwat0TsLnbkPeLMVah5sbWf/ELu2nSBQ1M8Bh5kaq3q/Je6NB9qLNBuOonUF9kbS7h4XX4Z
xiJ4WaJebom7eHwHtNpydPcWy/+duRaD1c960YDgqCulQ2vg3SR+qEYHua6niNuFNfddmzk1Vogx
t3qmjtEqKU0GCiyDKqtTrArGM4jWlXs1Ba9F5H3nphyvqgSd+rko9fH2WRI2gS1/evgsud6xWCr9
UZWCjAiJi3ZHaXnfgDFD3R+75aYOJkDYXRlZOhAF6srG/quhBVGJ7ZHv7zrd6V1UNtYWhI3CmCfU
8esKDVodtzQWhzJPhruvehD5wa60QF8GGOFuwR/aO/T/3IcO0M2DXXnpcbY92J1DDbRkPVhERe6L
gkRVxG6EVSl1vRUfrHaZWJ5SUn3TxDbD1k2QjMBi66HHuCzVpjs9mcdtQWTrJ0pYjeH+bFG73OpZ
Yd5ZWu1d54G0mmpoUHzAO1f/GEYHHvXS/YYU6R9m2VXnAsMUhDi/TlMYP2fSunLZpLFZnTvDxT9v
0qITtirEnCE1u05bv4gBZhEzfHsiuFe/FCxwDi129FvVWkDwvW/H4o1gdN5t+nEJ/T6RT/WaVEXp
aQkdDyfVIQ4w5oCliLVPX+pnaUTL5yErx78Xf2qLWyC2rcUXokJww9azaKnE34qq4R91+dqv9kts
oNUQY+ngROjOsQUONAlBxmMuxM4TegszPUkfDaeFjdbI5qcc3Jdg0q2XrJ/sY+bZ0T6vh+ibBhp9
Akrzs1mQ/S2HubumemHdT2Q7N007lbcpEbo8xDFs0BKUF5o0Y3QyZIZfqzSjB3M9sGtqruNKJk0J
9+/AwLJIlyPOTTSqbkzRvwlfp2d1DXUQbgIIPN5DDQeXBjvlrV2QE7Wt+btV16jdkkjHma1PD8kA
IjwaHHFN0VK5Vo1Ad1lGLpEIil8NYi0Wdgf0ycII7atBc53mXgO46TUl6tWl9N6tOELvXLTexYXc
/23sf7prdYQP26lfg4NkCZoQBHN8NOCbo0I3ajgUu9odBH57N8YFiZ+1QdWpVsdgm4thAn2AwzYb
dEBDrVi8W9CBEPc9O/mpz/mTbBrtpQbadZSLbe7zptTeS0fbqA4zLvfbvsnsOzUyKoHqKPsjrH6e
CkMnv/uXHUvn5Mx2mXVLXce8EZEc93Gh4eLz3zp11qai2azhjP0czAM8XnZGwzz5/DEZqw5Om5vX
oHpRBaviAREWgP5OU+X98tq5z3asu/OdDYt2+zUKMU3rFlv1EMo58g6qQb2VCOwDNloxRg+rM72H
HIbWS/E21112G2ojDknoE3Bul/ngNdLbqW5+RIrAtQPm3bX1/z3KGZLmtccATbPM4QEq1PAAGwG5
HQuvcjJJd1/1fVKSKF4Wn+0g3VRDluv6HSHWkxqk6vm8CK904xri8qwb2W4i7KPvftMd/V0JW6XB
Ia5m77cWSyw0DL9+86TmbocAfJ0Vi+4kcW07gsyybk4t/xrNN/oOevhPK+5/c7n4/lNrU6lweqs8
lHBwUksiTHVV3VdDN0y3Ms/0rZkbgIFh580GyoZKFS4dzEOsJ/69Kqn6tUr1ChYRHT4Tv2ZZAfiz
XfFcz2b0qBVPgIRhUa6HBVu0bdpMyV4VgYuuVubNfGjSBXFZv7+TRjffnKVATJas+wZmznJSjYk3
zXuc0MudasVzeroUJV5YqrUtUNWbwXGpRlUF0wKorT3fVMmJiDFE8i5ie1Oa29XzPV8tbQYApdsc
QPpGFb884z/NplR5WvvIRus2ylde9/wJfQJjfvZ9pHNNDTNhlrzLswZRlM3E9DqvJVWlm+YbUs35
veov+cseigXuiGr0gRE9DsImgM/FAsgUCN2AFDOxsjKTKxZ1LAEnnj51/jjrLqtHO7knL6VveUPj
I9KSJgvbkOfm49QONeBKM9vMxYznpTbg1NG/x50TPGRnl4fNo4e+Qj7PZFvzwjvYRNf3vhe4e7vK
3+u01gDpu9pGkJ48ko49IcadPAYRD3cDnvB3n0C33aGSbpgQ5Cq2sld1pjnAjZoaEVXT5WdNtbHY
tFa9Co8HG+JPzNKEYomcMSWPeoTjuIzsrV+ZRHGzFUl+9KbHOVhXRAHy2jGvjwzNXJ0ts102r2aC
0gISNmfu/ykExvZHhczlU61b8Sn2i49giH+INA4OUWIExyzSiG2xHWaWTPgXLa9OMucHd0Uz+HI6
pW3NZ0XDyk+wCredcEbS7aGG0LYXSI9kEejzxnjpLeN7YJh+qIMI29p9RLRT88LWIkGkzwB/xrjf
DCN3D1GCEt+3Dus8dHv0hyDQsSAgTxiai4AARCJiB+jZg/xdT3JLpmM3jj3zsp6nlwnYYiiq7r4n
HB8Tsf+VOSUyz43V7eLKaPZ1pxXhaAMwNfNhg7YrQKfkw3B7uJNNf8BD9CQX52bVrX4JJNhWJqdh
FyRtGRrJ/GfU/2hLFNDZ+/5Gjp7vQn6g9HlIg/LbUAAmMeseOnz1BLeVf1pbV6GpfYvLbOO0DdNK
02EBKOwfefmO9t7e4pspA5izkyd/6ywTto79BhugOQM5ZneC4VJopwMhA00bN+ZS5gCsnO9mYi4A
vllTBkklNnT4gJO4q0sm2LnA8K2ps2vigqxeYvJ2ToZPyFT1B9CiP7SxLF/66M8GGesDvOZXjego
64TlWk8EkIpkFX2bciaPxdvqhnkFj8knWRqU0QgvAJEcf+dp3F6N2cKQMH/ph8F4tbzzAIJyo0Xi
xYAXsq1QF9lOPAOIeNqnqi2v9jKdK6HjhpcV17HDd82AIrNbMn4MEr3DIQFPek7iU9B0O8/EwDSq
Wmyq7PGxN5KWxWfXHBIX4c9h6B+Afmztdh5BIdtno/K1UE+SAqRd/+wtFQnLuVq2fVS2Z5GOp7YH
m4vcGalZ4Otarx/HEY5ZZZcAX8F1YR1Btj/xsDGqSRN1PY6NA84oCRxZ3wPmjHOV6Bv30PUJ+rWJ
vnFBQArkT47LAo/BxoYrNKLSOLMt9zdjr7F0j9oTMezQbroZFId+TgOBRkPTJOaumRt57jPMC27q
tIH3lod/a1tMnYqycoeD1PtTVRPoAh3JKHUVQzV/XiDGpyuNzLCYlvEA2aNEccBuw66zJ7RsFnkW
QWLunV6/6WbdnAGSL9xhiY9lEfvjrZwBmfTm/JtJzIUmswSPUqyODqwMQma/+OyaCJyU8SaqPXzg
cv/XE55qH6nPBm72miQszZ+m6z2LqA9NcnqnGMrjzkuHP2rJzyOC5aG2XUS0a/TTycBX5SpUPwS3
Nod83PmYH7vipUyWZpf3AJHb/nfhoRsEUNdDuriud4uW+LehjU7F4q85/1BEc3IxrP61dLpqj3rQ
R1fm2s6LJD8e4qoocA33uisGUvgkqg1ZPctk+B63doeaaOIeMpeESj32+2hoyw3vN7sUxXQIEr6Q
okY3ySyc4b6p+LKMXLwUI3l9s2HrEolDlhb7hYDy0RXyrigq5LWy6nWs9Y1Y/ZnwisWqDd9CMprZ
vquiu7ZG2SXjZtSN4aGOjPfE9AjVyPais9/Y9Msw7GAuOmfN1AQx+8w+5QKhmbZr/hRGVYX4wlt6
+ydKWWk42em0aWSOaXH82JWWcUQlu417Z4sKeeXJZz2Hg2/rSRhYE1tfv7gmnhvvW2tE4zsGm9oG
xck0WCRkfvbetcES9pk/bzx5V3d56LszJOygNEOvqP19Rbrn2gNZbGPZXUunJ5qLJBCChvCwOqGj
Cyv7V2L6aSgG592qYhhZhJxuQg+OY47ukC/PlTb/DjxgfU7w4YxoATjWeCrJPIWJIF3M5DxtZgc4
X2UG/oYw9HRk55WTXUNRKi+aSzp2PIP9yd5jYGOG/eq2a+XGG7zgCexqe2fPfrBN6wH/mgxyqhjT
izoMwkkvZEcvedG6qFG4BTDe4dnPIFgQWQoLVwv7rv0ztZw3Z5z/aM2OHFhi3wHGvtSwEL2ZOKLt
+s0WLZJvEsPfHWoEL0j7O9eJ6T7s2rw91rEsHooZHJ6W9I+iX0K7L/JdwaJua0LMQpguxWXPGMHS
Fu6mN3A3b0xhIcrlZ8e28OM7rKEiFLes5LIEhXOKWKmdRZIZ53S0YGgm5XKp0mw8lgiR3wENtw6G
EPP9kBQxi1lorcBjmv0wYk5KrsnY1WnmPRRdnOzi9r7pofXYwiWZClce/RqWxGWD12iCAPdmRUFu
ukwnb24DiXeEcF5cK0BKYRHNq5THQXPx/ChT/7Ujab9pPafH8SJB57sHBmTN2KJhU6F/Wxp2TkYz
VO9aQ040yLrpVDu2s4XyKsOOx+X75MD0SeC1vEMr7gAng30Ap4rzZi+sdyYw3E2har1Pbt/joy10
/G0dPGyIi7zHiEOEPNbHd+LpbNiyZng3gmgIC1BS74GDHJmz+O17XPGIQEu0eYdCNiFsj8xirFln
TD/NKxqwAQEJL9qqYioW81pqsIim5H3psnoDL8kG0x13+8aemGRt+5y47Imj2B6uHULKV8lnvUx+
uwdwxl6ZCWhbBwVUy9xz7llrE1EKHrSl1V66jK9stDeDy7tE5itDTn8a0SlHmKmPrTUKiqIW0Chg
vzEulu5kGxsXyPhe1zWJeZH84Q85KWb0eaCKV8/kdOb9gKbPFqSQu8GRzgoHw8pvjTN64Swya5cR
Ag4tZziYVRY8Tsx++6W+DlkzH3uZRteFz6Kl7h2Yxdc8icQDgdQ+RBeOKavV9Bt2BKhqlsuDa89M
2FU7bwgkgK5DPZ/EFDtZfUj7DWSGbm+tRsR9mW5QRchu7thXp2DB7Rh5VbRG6uV71Vd4/VTLocEZ
czfXwRvg4C0yHSnEF+7/aAHxOze+4KO4YEMw/e4W0Nqeu4uyJA6jnECrbNGiEpzu0xTKkIjQ2TPG
/MHVsqu5PrrjnMCVW/Tttke/V0MLkYlbQHwgIIAecuRs+qDwQr2oSEQyPXRp5D6NdUBQ3Sn2srfq
cKwIalRB7G8zTBhDSWZ5J5Pa3c5+O5zRe3DvU2Gk/OkWcAuScJlh80AtWULfvCq9K60GkK51NyMP
uRucOb3A7WgOLPwd3tkN7cLmaCC8IDQZXTpuVQTa6j9sb+kxQxTOcUAOKklSQsizZ+y6LqoOVSzy
jZ2+StdoHuJ5MkMiat95epNhHsV8Lp1wmIc6TGSs3dxa9tfJnbSwJF1/L8UoNuim88H14Jxgf1NW
hHmyrn0g2g24oQf4U7WowJYOJvaeYeAOgfJHiDC0rxvZFXrjnr/EdO0k2UasTINzHPm4Fhf+PWYK
hyHW8nDw9ZtNQGdnufMcGp127oLqVQjXuys77Xc78UNNjmHd23VT7uSc/ZIW+J0WYX/cqx6qvk3v
8mGcQi2dvXDC6aNj3kdoiGlFd4tzodsRUi44eIkBpnQfRRgfogAhPO23PdnjxY6Ab011skn6ydlI
wf+kr83irIkBCqhFYHSeqpM/D7jz+FVzh+7fVW/ZUllARSxsSU1sbwDLsiIThXtppwBXpYnFk9EO
8gDJdpdMGpS1RizHwskl0Mr6pZPVo6YDeEPkXh48KT8MkZsbqzVs7rCcmy+wb0s/wZJb4pMf4xy2
xkT7Icl2SLKzgo+Neauz+6iDRJzhKOlkr5bvUlpg5VgWbLkpEKuceSov04QDWB985FFph503EOtA
Km3K0WeX7o1U6XSdABmiGyb3uR+/eQhG7abAxFFY5Ltlil02wwNfEKJGezeO9J3w8jdMuaYtyjHu
DtljfZcnoAkrLUavw6zvyglNOhkxRRWubYUesox7LR28TVek3UZEyYEYXH7OkL92ddO9sMa/w3C2
w0ogfbAMQzvU3EhhND/kADjGIhWPkv1s7JBotnzyJgJeSddIdqx6a7LSZ2dXW/F0KGrX2KYAbELh
I+mc3mIxOSxv5LApQEhuHS97TAJxcR2/3XXIVJO3LvT9AB3vuHh6AOMXrQye4VBphqzY95gvLL1b
IamX4oeCp8E+mvWd9Pw2hK6c76PA4UkSiXiH0tqHgXzLrunl+GwUhIUK2DeNaWK3FwT4BluI7zVR
Om0xYH3mp/KJsfg/CH/me6HhNjNbWy8HIxMTlAOt77W4CrWISppRAcxnEm8J8Rl4rhsNbCCg9q7d
DCwp9o2Di0CDEgTo8Kp7anIoXBaJwICcfzuBoM8new51VtJ2jz0fz5+fyCyMF5Hmj1rULJtBN6J7
Ia0P1yYPvwz1Oe0zcSpnHte2BpyrIptRexePXSbU0wv+11sDJ8hN0xioklUR1LkInFImz51ZAvKa
cnRV4yZE6Uk/6Bp7lqFx2s+Ds4CCsKsCezLXeYyCbNnD0cSQJoOQ2i8aO/WpSAECBM0J29n+PI1i
OKuzr0Ps2v25SIFOwalhpvYIt4NvP8xl7h/4ceuzlev12SXete+W6jojuH1GWWc5pwWbtgBe0kZd
ze9IBvT5dGhIMKKMdSF64YeE+q/CCNpz1pRvrV8QQCntsT0uScEWOYDV7Ocz0uD9fB6tHj8BT+JH
7RpFEToOgl9maZ8GbTWlrA/TvJRnZpGSTdAU7Zy+enMTUAHdEFdcn1CLxOu6sKuNllQJeyk/OqsD
y1fWoUl2dQi77yNNb89L36JZNzqHlsfhudUzsIsJy9KwaauXNOv+kF3Zf35X6kx9Tcni4D8wR4uP
mFgvDtHqCKv2GerMX4urPSa/97aty4k3zcGdovHsxq+QmmoedDsDuw12F2RlAy99s8q4NDZSb7JT
1y0k3JetMWaPhhaku3Lig5F8c5CCRQmCFbyUUbThIbW+geY2VPKaaTwukLHeJNkcFWGiR9FhyZvj
KBuEFUqcSdPkNHbwEjUWa8BgJ+us3gFiHuSFveWVtF2NZ4zlLxt1Ko2kZvsbWWHSAaJEKgT690tV
BmytRpt4DaZwZ4AO5lnAMd/UHjy25qe/5D+Ju/h8sxE6joPp+OyOKeNDhxVxIk7qt6rNqTq360EV
1cFGzIO/+fpT/ltzVLt/7z16gdzPo3j2QUIb9bjB8PyDzUm/kTbKjDtXsxEYKbPj0BQBSR06xHV3
Xio/DRtnDtugBZ8pvAbIHYcBxN9+/iXwdSEDOBladxflfXLKtQJLhVuPVee+T4bHMqrvMp4DZ5Tq
cSmsix9IOsYEyiU0rR6f58W8SfwZCIdr/s7LWi0EGE06IU6Xp6gpSp7dS7E3xvjRIysWFc+JN7y2
um8dhjVMoDtOcZ5ipFrb1rzMBvZSB4gI3nPfcg8Hgw9esqheAkWDxAKkjCFSDuNJq9yMW8efr2JG
FNHxNMmqiThjgHhDM+TnSBdo43cayyrIWBe+mhNaMJoTLmSdQ20CpOVbZpgFsf2MiF5Z19k5qJZf
/Nh4RAFaPdljib+tmaIKR4rMHLvgOorFOhBUrmGNbVK2EFunldVNLyA1DmyjNiKv07DP4+rmpGSc
0UPCOKM8QLRftmRhAnohum5NqEvjM2X6S/YO6r+9RGVqb7AlL7dSW5q7DOEMy6i0t5rH7N6bWv+U
4w32iH8tOWln6f6YMnHwlu4wAJZ5RgatOnALlMeIOPpbVUYoJqTajz6y6w0KcgOIUZFfNZ19jwyG
XZ0n4kdcJ69EkjaVN9kfQyweESX2fheCeBrzgllq7i2PWL6UcdqErY51oi3dn0TmfWIBPKM8veuP
BEueSA3CcekbiFZES7ZVLLOTievD1ivs5YiS8HJYSB1sQWla20Xr5I7l47aqx/SgN2u8IyAiVRJp
7UTvXgH6YxkqhqcSPomVVslHpNUuTHCSCeZzVuvVSl5JdrrlLk9y1D86abyXY9fgEABhkmw/eRj8
klI/DdABGsstuufZo0izAnJrNvOQ2nVzkV+aoh4vzhq9m4H6jlbbHIOh1V6xn9+JwCKkCmNvG/X5
borT+BWk4E+B2du93Zrai6U7GhY2+rjz+wJko1Ml+7ydfBTd4lMb+GDrZTRfCHzG29xGTmkgg3zE
FWPr46bwQwajtfEyz7ixA7BObZ3Ig4R79pzYHax3MuG/WyS8nSD91WIKznrasB6DKq9X/x/7GFiD
eLSaiNCGJso/8vo3sgIJOdKkDpfWDZ5BG0d7dBghDDcLPndLttwIMfyaze60zKJ7HmXnP/YIWyQl
eGbM3tsDavw8jlT+O+fNnlXOOyOXlodf5c9m1VNVqrI6qO5fo7/q/vUSqtldIvWcR/9SO8VEPmF/
rMbin6fViOW4KqszNd8MiU4nVf7b6Vf7V3dVpw7/qFPXUXWz0ZVbS6+nkL1djpxo+T98ndeSpLjW
tq+ICLw5TZ9Z3nXP9AnRZgbvPVf/PSxmDx317/2fKJAQVBZGSGu9Ji/5qC6bKsKBN8Kp/2k1epMJ
wbI/VYDsHvFE/Ke+HrqW4UQaULGUU5CE1U2KcvnMDmaB+JjUzWb6Tx0FeWaRfXxfTHrwamkqr4Ob
GXtARMGrtJWZzegem8NZ2qRQ4aar0eDfr02ZnTwHDGPbQS3uqVcTR421TXbkzVyT31n0xpeTr22x
0uw0rVevWxsrzr2l2cZTYabaMXLL4GyVyP0XSmU9qqWpPvqZF/HpG9vvtat9yQAiv+mqMt5QesyO
NiZgL8U0s3wKph0Sb8WfEYiLc4wJ64XECKxl2IkYXR403esPfZ0SS/HzB7vom3szTs8u39g73HSZ
Is1JeoU5dk5Y8t/lyCafEXf5yOvUeYR+qB4Vll0MK4H9MLRjzAxffUjG9oYYSnaHg3aIrRVAblBU
89HwNBvjoQz9uGL+HjqoF3KhvTcC+g95W6t/oreWH8LBzo/qrD2Tbu5YYnao/RXJuG8QyTubdUGm
R0WQSdMhyjH1PiR9r35UzgBgtE0WNgWRpBSPNmzgAuOPuPxlNF3DShlAYxdYX+bBLA8Z3LnXNEKk
oByLH8TypztpqgO9e/TS7Co1KSAKB6cG6vdB+ktb2+kfntXX91Lro2ImwzQ+tO3kgVNrw0ORJcNr
Hvo5NNhoOCrBMLxKW1Qw2QUc9Sg1D2fcu6jK/kKG5p8O84hcPFFJMCjLOaTI9L+jwQpf5DReOUdX
FfvQ3dah77BcMZU6vUpbxXt73yr+o9eQw5+KAxK8wbM2ZypGusl0ctxgCU8wbEtbYEUvWU4GVZqs
ogd1mxY/ZVyXpmiYp71aavpZqvHUFK8TUfH1DDk29DpAJcG8CsgVOOhzXMbOJW4YX5Fs+Q/odu3S
zMzPNf/r1v65HyH+HDikoZ/kfFvHXoveRrJxrGyyYY+CU/GAZKB5NcZFP6eKxp20SdEXavHQLkUQ
K8A59WleNJ+g5vy7Y+usJbNzKXX1eWuSrSn1i4etzY2zv1SvZvZTR97OrZv4odBJGYcYZq9bW5uN
im3v1d5NeihkmNZueVClF0UHDNPqKP/HpYkhkZq1HwGBoKPPnOEkVS0sMhxJOnjXjtV8hL6/gHyW
WOHSORrC7BKHIaDqpTqEXYlrNzgTpJpYe4X2h+Gl4NsKkwjzUjVJql/0BuR+O3T2x5jXwyVUmLHJ
3nRskktbl9MhMOHK963t3PyaSYmdEJ1TFS1EJC21350+ZwnmhV+kZmVa8rbkCaQWub79bpgWKklt
9iJNRRcwm8jK+V6qIKbMPT6qf1boPBz0sfLerahXkASLlKPlee67xtToouZM6qRaIPWC/hqTHOls
MFw8w2C4k50+iI73rzqPdb8fJoP3qiyf1eWkSct0t/W8/F46Yg3OnG7qcCfDPHQnbQNfnmPYoELl
sb73orKHRMMnb5QPm3ybXN3xCXcuaZy2hy6yN2x9vjhpcwqdPgX7GUTnHLWQ92B4Kcs6O3kK5uzp
sOheDvYbQQKL5K/WHQtQWR9K0hOdStWvXZDwdZ/y7MPSxol5PqMcxk0pc3HDuZsj6M6IDqcfvTKS
bPH8L0iyY4MzGsWL15lnqVXlUL87xpXRMTra+Mk6oIJujq570LcS5OBzP/xoRiJZaUVKChqNftHy
wNmH5ASWKJ+z70G6HKPU7E6EsZbYmMt0PnubOiPfm3oWXDz9gJ61+2wvnkxS6OnFMJUnI6+/drqC
HZZbTU/8aGQ4ipF4dcraRTGgRcYkj/eBXUI11NEQRDWr+N7m/bPvV+o7bqKCuNnVpue/ZcS1koq5
uqpUXJ9JA120FLIVLnMMuzAfgjxI1yZt9KObYvSvcZP+LG3XuDRYyTyGFvpwE1Pcu6zK/mDu3fx0
zfCxHzPtL6xuTonXWCyWnppp3jEhz8lhty1wCSvZeWj0fg0W/HWY17sAf5oPM26uEUDen1qGMJzy
nGIl9KrbxR0Cr/mp0IjT5kqcH90hLkl6R1+Z9FXn3oXIELZeiEdE0j6bfVETCLCjn3X4XQ1m++w1
2oLOz93DpBIjzOOwwLzeJWirgoy1Z/1ljof8fejihV2YhjepphV6o4Am7mHe289+N5GH6oYKroYx
Pke1ufDL4uYEKji+NBUaIZaSX7Bcw0gltesLQb/6aC60clbmxitTf/78TA6SBMUBENQxVkj0k9RK
d7HeRgRv7J2pv+D8+RrMjEAGQ+0p8PXiYYhzUF+KVn7oTosMepa/WKzWPvrZ1V7aRj/JPqRPvbsO
H/vdaP/qGJw/zNDx3rISiwxsaj56y5jeZvzSZd+IEByxZpyFl54qeouvVU/kfqn1JItfc9ywpYbE
fPnaeMkp9Evroy0qDK/z7Cz7Os9SXxy/vqy10qxe2mG+mmqiImuhX5IqnR+zpWjV4W6OW51wDbWy
a/pT7yo2Wka6/TjqmsOad8p2RHTQDJBGY9kTW3xjpim7y/TaflQHjb3+1M5HM4p6BGuXuuySggQm
Vmv9o1TWU2VVY5FULQijZkN4GfqMsGQTYlroWnUIYQjlMKkWyx8gCWBz9AJ7JmsBnIjq2Or0nl11
vnbh9L5WZY9Wl/0tspLHLO3/MFG4vmZEvB77vvqnQAHTOeLtWO0/7RhUb3zQ+Slb39ZwNGPXjFq1
A0COtMhylqglGDTqMYIBph88GYk7nsIeMqWWqsETbxIkAbufp/vFR0zapJ+LPdeTVN3KfIZxR5Rh
OX5rn6sG+aLaVtBlDGqmcr52CCc/hHFKkcdtDsAYiuWQliSRl7bIZPRECCgAzmG375mVf5R+FT5K
zfMmf4FW5ix22Tm0sXJWBjtmIZ1376qd6w823jsgRlpAL/SogKWyOH6TSliTY8IzYr6XqtYC5YCM
l56lWk55fPUHD+TwciQyntnTPETrH5Ym25r2UZ0Gr1KzsoEQ64AmilSjIR6PtrkEopfDQ9sqb3Ax
7J1UU92xnmsouFKT39cG+iW1s/pZfnu24LxGK1bwtF1+9wIsmnStPEq1DNWZRzPHcUp+m50hgxQj
BLXU5GyR3z+nJSFeEsuk1iwtV/dK1dQ3m2QBgeSpYqw2i+ai2mSGAgx4P5yxmHZxEDjfARDf1Wzh
C8n71Fjz38QtvkxEQv8sO+giJOXDtxxdt13L1HCHT275CIIjvZSF7d9aYw7vfF+JLuQh80uBiOeT
nsVfUuTZfrWT82pO4fjFcctfeYbke2Em400rMRZ3Y9A3xH6iX1cS8Q0RfBYGWuDGj+mYxyBxguCO
FOk5Hud3e86NHXKcwDfK1H5o566Yd1ml8XjzpvZp9iSFYtvpE9FQXBf87w4Kj/s+gYHuDhX5tKDq
AVwBPYdDp6Kx2cFi8drxDrD8fK2b6gfWtcrV0rLp3eoqHrvxWfNr/Qvehz/z2d2ToMcMovRPoR3+
VXVZ8hTFEbq1qaOcoOmrX0or1pi0tifN1e2P0D6TEku/GvM8nAwlio+ukt4FiveT6bp6M+voLzMq
fnRjaJLeqZyLBmKULJuLeR1CY2MdpygwQX7wQiP5NpAkSifLBYpUkax0eLGTavQOekh6qQII8FoU
ZyLyMSm/8DS1eYwBE+rEZAm0r9UceBfLI/MJ8D09ViHymKYDWGkAC980vX9vfXNhfT8OufZqqM0N
Inq1IwsVnNSCiJiF3CWBl5F4r8rcvHaMp3H8puM6ZLwUre1epqxD/nAEoFzviTMqF00hrwanqTrB
ndeRB/GN20+gHupjSgTsgL6SfcjtfPFynq98HpHYtIM/q8yt32adjzZN+pND4h5wN9YD/lIo5hje
j178c8oxPh0HtHOxO/17hgZTtrqHI2fQ7K0+bF9I3mpnq7LCW2DlROWj0j0EuWp8Afn5Y7Di8m8T
FUxyQX9FXVdB/g4J1hcl4hBD2+1UROquuGcOr2qhRc8VKBWpSVFZrXaCOE9wbOkhhV/qIF1G786H
rPKKjIoG7C++gI04xkj6P/Waqb5NpFaPnk6uW6oWQoqPWYy9yLKzB134NhiQsUe7v5cmA/bB2Yns
6tC4ifbm9UYLyhMA0VKTJs2wEHxr0+QmByxfn6vBl5m5S3QpNH9R+yy7t8kH0mpG5YvU8IULjqnr
Y2O17BxZ2ZCvbm9S83Ste4uUFISAg8uJtOn49Fx7L7dh0XCAFExKTrwaWPwuBwSuMh2TKlFBI9CD
WXX83OlkH5adylKMA4E/BdLAVXoQ6h5ufoEK1HbKwE1viK8m62/OoqHYR970NsWEOyZL098aH3vC
vA5vaRbypSva+G+7tdGVZu706oT2azr8KvGlfiemuZ8Ma8QeKDfey7H8GSYITcg+QrTqHnFK7wJi
1Hy3NTxFld4bjtI3N/TgVmEVtZe9g0qmR20i6+ybz3zvS8Aw9ZTdvJAZBFS06FUKxFGKY5X4xTH5
t02fomwXVB7i3bYevU7BCMrL99D+Ns9pGBlvbtEZb8msMOiDablKNVa87qrNwEOkizbYxhsfsMnJ
orV/3pBGHlFpvdjL4VVQn4C7+wiiw22rlM55lSKJG0a7ZhivThA7ry3a6I9jrEAz1wGgFWYAOxpX
qLN0JiIYvqAlx5rGb/M9qN/myAUajwCb/zlf3f1dZIp/hNkPMArrole4dDo2k023VqWtxdij1vie
SQ0j4eI8VwDs1qruc9ScnX2AG0/SNBoz6bwuVnGHqII3aZtm/6blvBhSq1ulv7RWXdCDPypFb09P
JeCQh7UJFiSucoO3M5w8enZcXvMW7Sx70s0duV0yxcYQvErhqeFZLYz5UWqj7zaPUe2eCz2Nkv3c
LFHgunJ2sreI+Mqnlk7orEni09ZmeMlfnqry0evL5kWL4Jb95eDvOzbqqxQ8Ryh49GSrtzbfHD7q
SB3vUfRRX/vAj+9rzf5j65CwTkF5o2nOW5uLZWA7ridt+gHBCmSE9tZoT/d6FD+3o5c98g3MHkmh
33pIEDepYVZrqzvZ9NLwVWvN9vpbmxxmNcWPuvWDg1ZWGSCf3HmRwq2JEjoQAmCo01aqCiBdcjH1
cEjgqL7VsV+++UlJeM2Lo7O0ZVFOrDIGYh7mRbmfKl/d8ez7V+lsGvgkF6gUGybwn1LFki5lmD0G
XVS/1XP52hIofEDvtX4rEkRuzVDx9yp0ULwehjunM3suADtD4FMHEqkgpTS7flOnOn5qYvcqO6UJ
7x6N4H3jXbVpKB8nc7yz67Dnfg7GR2MO5c0b6w5U0BRkD3VQHvPyqKhDeWgapz5oVjADPPKbk6kY
zkOfQNGIez9ZLACPeCl+bQy/gA/f3/tl/2D1AYrtITkpeAk//C4+WSGCB4nFSqdgBuCVWnUZI/vX
7OYg2Oqr2gcwJ5QQTLfa64eWOci+YfaRe3h86dluBiW8HyMFIqnP11yyfeBjYNebYNBVZbiBmPjQ
aic6B3wQCHCrQNIBKfe9fqfOaM21mmKQXICd5CrndNS/sO5isAG9cCgN9THr0iuG8Mp91ZXQY/vB
vWY9BDjD+IibIWb557JOBu2Z9aH7NmeWdpvIaBPvaAkmGsUuy6cWztROHXGzRp2Y9O2EG4BX9smu
nflGshh+UPsXLWy850WEb4LEYE+VCe8xMO7NJlZPCl5buyL6Ms/zOxmhQ9Rq5amwW/euzzAYIxDA
5lZMAwrwtlHdIVr2FYTFiBNk259KJ8RLWdf9xz7/xWnCG3Irxg7d52HvmAaZ20LR7jPmqpk1qi8G
dka7ocrmOwvB2SAEJJIp2J4mOpy8Kbk02lDf6s6vj1i4DofGcYL71K3ng9rqX4MR/wAQU90xmKFo
qHP5YgH/eKl080OJo+qSodZ4j0wiuBK+Kce0cdr7siiIkugD/K3Z3wfV1N8DJLh0NYKMbZ3s87o8
e9noXXNjqg4p8waWVma4M3C029d9d7GqBREYdNrRHOzkBED4B1JN3xdD34tJlnzP1er3wOG6Peps
RPB4buxGAa6XtO2dRolOAnAttCRYsXcGX3vDhm2j/qgSfYJXZ9Z3A0CDq7IEPIzmRWbU2jKtZorC
Y9SRB0lDhFnyBMmIaGjVDz373tvKY5rC80UcZZ/GL6CX/55do7qRf1P5EiY1mmvqbSoq7dWE4WHy
2JPuteshAX/jVHsjD6P7Lq+CWzAyw8g03t8pxOot7Urk9obl6S0zQlZOjyaFE31gls0EMyGGald1
fQ7t6Ydrqu796CbtnlBgGxIKXcEO+BuSW7Kda9CHOEIEkGm0HOPAol4iJV8hAuT7IY5+NVmJU31k
XviW9wmIFeSt6hMX9O86xSJmJAxP9gFTjrayngmM6LsYdNnBj5s3z23gmLkNDoyqUVzDmnEwVsz9
PPTNvuyICdT5M5qm6n0fRdp9uxSOiWmsAwkzzXehHvhHswOpF2o6KxTF6Rh7reYYJIm7B5R1iorg
l0LmASWGCEUhQhk/e2sov7TImvPRvnQ5VpKOC6dJD8iBqCP0VI/p8UPQAOSZX1iRtHvynlVpPtZj
mu1wA/hIYzXkzzvWAqE+TJCLn0aPAHutdxNZ4eAVYRU+n20FQslXO3D4Znw/grzc4b7ErIJFYZeo
cHjMluD1nAYn21vUZ6v+V+D6GQJlBvBGV08BMZg5wEP/HM7YpeoQ5nedBpWp/WuANBgB+z02HnC+
2naIOjs7M2/VPULTxVEtOhDKnYIBi6YqyEeiFxMEPomF0n2bqul1DO3mnlBjtp+7CVG0rH2CvfxK
pLnZWejJX71JBwWq+9bVsd2b4vfeTUl892YtOJ0q7r43rndfRgyzZqMwjKVVdZlRWMLG+NsAEPVc
dd03vA8MOMF2cFTKZHoY8Cq6dwgeFwuBOEj1t9Rx78A/TMyyR58rOHwbWbUT3QiAL8XxUTc6f9cU
kCiyuCJQ0QYmWbfSulRuVeysxG7PQNcLQHGeBeiGj8EJMvPNyUlK6QWaW0jHvpVW5xLlKbRDEsfn
cmrNc19X3h+p9w6XqVNb/+ds1wc473xLvQUio/yMjH6fW1lw08cAj9JKbQ6s1L1LD/DsbIEDBXdC
SkrxWbx1EO4dqyDooZoH5owP3mgNz+mARpFDDTGZ5NiawXueKfbdVlRD4axVm5n/1a6hiOEc+Wj5
zB29wQLH6GYAPSvPO/mB7+1DD/U1jaFvz5J5p6sBr6JvGndzHZM2ZfbxK831Yx4k002dkW9CKOpF
i4O/rMUhCqrOPbrF8jCyOuNDvBSLeI6Zj9q9atbty9C302MbLyM3Na8M2pc6Yqpb1em5DBw13KcO
txFM2FVpWX90fcrMw4q+JKmOzqFZPFvGaJ/GPGL9vRS++zB7HTy0VouPTfeSOk1yC1ke3FLfiQ5G
AQEANnZ0Z9nmix4YsDe8kScKy1Xs/m7E9+LjoNQvMyaxBPZYnHWLwJmWXQQDZi8ZaajCwBJNa/G6
AoH5b6F05It6tE0LD7sMI0RSyy9BaoyZ1xJmwa/BQfZ8SQQos37UfayVMdyCI4EhrwfHOuhBY03B
MLHi9DmW0Mg9gtJXHtTirjGnZzWcR6gdvn0YUaXZT0sVmYJp35vcLDN1AZo5YQqvpEN6ctZAF3lm
cQci4zJMMFKAKz12ZveitPg/5WacHHSMbOe9YObChcBvgT87OsOUwymY3ccx1TSmgl325JGau8VN
9WUGbvSB1wZow+J7OETph5rjEuO1v9zC5+GWKIGzhArqWWelk/JAOZ6rPUgx8QkDYOUpB196owGO
Y2cppQLY0wcpMNW5eZPT4Bz7HtVBfs3ikiF77JxDbcXAQ0gpAIIr5n2BYlrkFDbvhb03GfIeBg1K
bw1QAEvP4ZQ0/D0kR/yHmADrJZnDLyFScIiPnibcSg+OM0JwX/BGALQPicbdRf83VfZpX//Nuqa9
a4fsXI81n0lQgYmDrbyaQBJq4XHW9dUJ/yzy0viKhDyKnOOrngTWJR2U15kgwEJvVc+VuRgPxN/U
zrjE3hiSrT948exdw8h6jEml7VMdWaVWzRH+M0CM23euqU/3Whq/jyqr1LAKkFEMoQwvJk2Vj65N
0vD3gAJ9WRUggqzuTjYJb7Bcpb0KR6TT393gaG/Adl2ksZWJhYDJOK0tuPo87ZtDkdreMywA50md
3mcQfM8GYAQbD85TFSdfSyYGyFdGQCtLkqlSnVM9Y85XZgA0FeWcdG7I/MlIgb9YhzzojH1VFv0F
dkTx3pl1cxlhi+ylqidOA964tvDsVZoHpsv8P21nH/Qy+DXZynQu4nS+Q/jjuZ8Be5uunTwFSLk8
BY1WkxlGCtPpnfRo1XZ1LqGBGwHsDCVBYi7j5y1MDXdAKtgJSTIWwc6Zx+zIKvrJIM7BKH7Isqcu
BCz2PbffMS1rr9mCmSkXXF0IwuJqYoK64EZrY1KvACPCBUkqxaRHXxTF8I/xv03SLt2z5bWrb2XA
dfVa6HS7rEgpBejZ6CCntboKDv5pUg0mhuF73IAU8N/GJkhPAXReuzXgFg3jG0LlqBviebfqaghG
SHBDmcmCwY0dlLwXwQ3Z0fkpJMnxx+Q2wQ1cljUfmazyS2RT3mirgkt2kc1kJoIEC4t/b6gL0L5u
q6MgVCrnaYEUMpfNbkUP3Dpo8Hrwd4miLXEEWgOwWEeyKn86Sn5I1ACX6l9mP4BiXi5cs5xRtjZ8
oq0l6nwUqKI0jnM2ZRfpGTktVwZZxOCf49vlJNJLC9VpZztZepBfmaA1TQIW4bPF1e8cNOpZFEYc
bw/JfbiC4fzZLfdvNCPnkqNGLTlgKRK5/rIZs0QmpYXxnVSzrDqHpaLjP7P8phzcZ4B3xkX+pPwM
3M/DqBoQJ+mro1eWv+S4dAzgmC+3cb3D0ih4qdwn62ItpNGtbSz17ozUCp5MgD5W7K88DdBuyVCP
UzoeVb3+LnhgKQZg1F0Nv454KpIjWTXYmBFVTsoY7zZHSXqvOK9QDb71MBePXhNyR20kRE9t0rzJ
vbcT92kg7nOaa4Nh3Roi9PaYupPeKm6pw/KvDdFs224a2GEdCHUTHOR2yd2QrRKr1GQnm/IUWKHu
k1fudl7R5zd8HT3QZ7K5FBAReDaUc6WxikJfMJkBIgBzxu4bb+nfNuVoB0cKkMiukd/WzTntQUPZ
0UX+3tg0xKibQ9wmX+dRv8mVW68S1NJdYaXTQa61XJWkLVj/txriKwsGQO6JHCFb0rY+DlKXwkhx
DGm6EIgmoo9D9yo3fn005dJsT4PsqYl87iow7Ae5FPIj9b7m+rRBoe+JoDPLtaof7WIbgtzlen3N
3MEXWTGNU8ZsgKfuTavyFqZteMpniM6tPr3qy9Ahn+0stp3zHMwggbHj26nQOVHCbdATspK8+H/+
8G+/QTaxvYLsrof62nO9e6jJYHrdG/pBhgD5vnfIjV9sAFnjawqXd724K5zit7fmN1DF5ytokMYr
IliTc3Mywlybj7EbflO6TD1uV5hB8KY7LpTubXBR++cME8uT/Jber55Se1ZPaDT2877Jwvt20BVg
Hss4tLzWcqRs/c82rytnhAPC5CBPQh+nJ6YwLF2WB0EfkXYy4Vhvj8/Swa5mOpj6fkCC7SJP8NhZ
w2XKLZYl1TF3BoyP3AVc+T//rl2kVz8EK+zlBnCFBZCyPXtz/ODqC4DRKOx6kbdheFuGZXmSpLq1
FUR/lhHJ0mfn6DvVAGYlfXYChTFS+kuxva2/PaLrpuyfK2+4eI25lydhPQRbgbPypW1IEMhYyIK9
OaPQfd3e8O1ZljapBstTqPb9qQGkdw6d6CT7THnYpcd2/OdHUOpy12RrPUbq6+an/VL91LY+tmVl
2/8MPdjKkeBPzWsAV26XAo8pUkBuvQ3Ceflw6B5E00BnoTrpJ3woyNMzL5A7Ptg6xqDOUz63Lw5z
A9aH9zoRi1ktsGpOXnJAKUPd3VkLVnUey5d8cLuTac5MJRpdPahBQeymR2BmR4L3JLyDKV/sIs15
qA9BVD45WfXbjZe/Ks/B+jptdWncHpPtWZEuxZC2lx77QXkYpaiX4Vq29AT6khnDeZKrLycpwDNO
YFZ47HofWv1e3hJY7bTK5m+tg2v8kVuIKMm6ZcI1+Aip7k9buBQhF6yLlfRKHBxqSLzgG8ZE/4h6
4O7ImBzlGkshtz1epicI5bJGntIf+aTfvNjITuo83iVmiUCZ111kkNEYtVs4uyXquYewCNYvgNH+
gpSfXeWEcudli5G+XdgwdjT8mgfvGbM4d8Us+4n95uN5dsrlidgGA1VTnSvHbb9Pb0ft0E8Q77er
WGYOI2myfGYyN7MOvgVdSEgl8AL+AJdsMBP3kB+VLuTWoJwY6KKMmnVcdcxksgVetzpPrnOdAOaQ
zz1Dj0SjOLL3GY5h6+xqXUVFWlCQc9O1dRCGS/1YG4lxkvPL7/LtaLy2+tNs5O1JNY0XuavbrZWt
vOt+xsYU7caiQOkfCvk/C7Rt4FDk2y/1dWLH8rTEkYblAxj/o5bZOez8Nh8eEGQ3L0DTqpuwdoao
q248C3+XYZat91fuxDbGbDeGD/RfKfRMc/LqgwVBGlkMx8DhpOAlcBnBDygEHksumdwZeawDldij
BTzYL/AN+Xcwlw7biL7dyfWBXsb77SJse2VLuvz/T8VcbYS99CDvk8wU5MdIdZ2Lb3XZWhvnCNsP
JrQIM8hEV+nsi4rHonSRP7tOuWQTh01etXWTvPY/sPr1Qym/87dZxnpsmbt7YAH3JASxx+BDL/NX
kiOEruU1mQvkYPbBZH5Da4V4ctgnl6IJQ/Uo3ddNf/mCRoBBuiBd53HypMqMbiu2tmnOSDloKEVq
wMSWSZj8O1uxoiSl/ttcdv315TzCxHkYC3TderYb4OknmyzVvEevtyAJ9cOVH2LWN93V1atcbJnU
ydZ27bc2EkFoXgcQQLbO8te36nasbG23cduxne/TsVH+0SHUwRjGmCkDZwcQIL9IXd48rnjCMn7Z
v/74udSKXaQM6m/TSLmF65M3fw8g2l/lcY1Q0gU0vdyDsOuQ3JAn5b9vytHrUAUop7m4ZXr4TAUJ
YIpsS7hPnBAheMjebce2BpQdUmz9pDr4Pwetzq/rr1+e5JXssb0z63xmfZil1dPzjvzJv++dbK29
ZPNzXQ5az/pbr89/4PNRikZio7XftRmpWRlXttmDHPvf2rYusnedZ8vmVsj92KqyJcf9z7P+tpyR
3tLx05/6b22fzvrpLwXLgI/RXN2FMPqWVxwPZ3IV1byuVeWFl4JQCuRMaEQs3pcw21ZsbXOGJyj0
O/pUrcHm2kmGWzn51vW3PbLpmwEIIVLw6xMtL8v2xn96qbYXaHvRpG07TI74n22fDvtvp19f1zlf
yP1FDNpvPLg4tDGtXebC8uHainUlu9V/i1X8t+6f2tb1xHLa9S/IeT71Wf/CkHj3mjL8rXZeuJeh
QdagsrV9o2UM2aqytU3Its6f2j5VpZ/fIxjQ/9RqJBGSwobIx8tJ7p3prTzC66a0Sn0mlM2yOquy
k+4Vb9vwDpgK2vhWV+aFRi51GfmZCwVElKzMctfQkR9Y7byX4YHoP5KsDcrA/9DV1kHDVokhyOhS
lDMkTMTfDnInpdiGW6nKo+DIon/rsz0GW9unR2g7zRg0KSELF6bXoM7moXP0dN7L+jcBYEC4KBnf
g3aITusbLxdlK9ZhdavL5fqfVdmxvbpSDQik/DN8S/3TGaRtzhKwE1rCa7QN9uvEet0v92c7ssGr
hMVbdrUIjBhLhOS3lePWTY6VQiYGW1W2PvWTQXRr++0flz2fDhm8SjnOxgOowOcaKgWuAdKDSLmh
geRYPlwljnjtmwxdfpZk2UWuTJn0eXaZVWfXZI51kTu83dH13f8tmPnbVGHrKlty86OiJ6K3dlqD
XLmD6IkRR8ik6GhlD7NXko5BzUWbHuUVXeOU8gSMsx43f8iL/E9Uq1aDI9bZpE4akoN5nl0TJIJh
iUNak6JuyFbutrpvBQr6Z6G1KxfdYWe2MCBjQN4iH5auBWdT9++Es22RAIhUtGvkqsp9qTOoTHpV
vJcxPBPhk+vLDZ5bRHfaNZ756fLLRf3tFq1L1/Wqy5pFNtfXPCI5OXvmdJSrLH92K+QHbFW5sJ/a
1lWd7PlM5tx6yu7tX9LDUN/bWOvtsDHEKi7I/S9dEY9nAyHAow5jlirUMwRIiys+k+y1dHJnhoNM
z7LX84B56kmCd1MdvEVadtaWc6hJnT2UQd3upNfcZeNFmUvzoPYZIL1hKHZNxKsuhZe55t72AHhq
YIru08Q9qVFo5UckgzBcZmV/JCoJanhyro0eNE9wssg1IxoL8TxzcC+K1fvUH98XRPtrgAzsK/yb
+oBq3IgqB1VpyxA8yhLSE/WICkRsV+lr7DkoC5rdwxSjheAAWzjp5PbPnuXPz2nV/ITveOlNrfwy
5iauWqn/LS+Zktf4wN/8QAUpnjXvvTdb3z2i9WR2/YCEg9aijjMMu6Cp66/1DKaXJXn5oaupvUdR
B3hVhGyXWiy2ACah5Dm3KvSbVPVQIRGMMlQJjhsjxupxXPYQSsJMYMBRIEy0c1PY5eM8JdWjbEmR
FYWD7lmeIyxMEN4q4uBQVsgP+dPwp0ny7Nyqi5RfplYGdiQocRyWAPDO9Vm5xUWM6rUK4dPwMRJV
UTA8tFkBJshrB9bDTeHeQGqQXvMItreofk39FD0PSwHRJXr21eQbsprKVZrKDJNudBdR5SoQPjMs
sjVO8Nyghv2skgl9ThVN20/jGLCCYEdse0CrUptrmWMpiofsbhqG7lFLOu9pXoo6A7Zn82zBrqbH
tiPUs3SvlQ6uaAPZGXPCbG4cdXRh/L+mJJof1xpoDpR/HZ657fgqsrwnVGaifRW2O3RPjaOjWeZh
mpocjTfA9IWhmTfbAeoMrFU76LaetDus4JHBwAG89MLyvoJq93+MnddypEqXRp+ICEzibqsob6SS
l26IbnU33nuefhap8496TsxEzA0BSUKVEAWZe+9vfedmWXxvcn/ukoIY6gDayEKbVurHfBapsdaE
oR3lopiC/zQWfaWsJxeVuxumBJuBGjz1PgWjjjX278mQvxmk0qkLR+7Pb0ugZ6YykWqFooIS08+/
SXe+hnmiv09NQrUCQJynYMwou4aDdTdr5JLNKTFPlZP3R72P232axsWVf4GG5L9VH5pR4ebKUnFR
jf6phhp0caLkbrCqBumrUj/EPYkjG9jjRm7KHaRCn8Gv55t6XPUYd6ympXuspZjyxdRyLceRwabJ
VpDd8szw/jrYzD/sdBYneaq6EdrVdsM94jCcOjOwaFteOJX3/Q3aIPkThnPydd7amNu7pms3uQrW
Zu1jsdwH2SNGhTNB+6JhrmyJE0KL5gHteX8ldHyQWxjttg+Y1iGGykZgTUsP2WYb5b8PSpwn1YHH
hWsghdrIfohYLKsKCroz/LT+XA+ElcsU2oncYUOyOIDBTKhm41LoQml3wDa1tdyUlydL1eVVZVMT
tlwfaxwpdKmWgV68s8Y/X39OmuT+zipqNGfL9QM4TUVeNrn403PPjIOAnCJX5aIKZhTu39vybhtb
EJJ/Ncrdck+HuMMb7iicoQIvGFbUdWGpUFY8lPT6ra6DcN9bQwDjPaw+ynIr98dDWG9THWpTNSs2
AWvFwS2ceOChCaLg3C2LIYF74hj+7q8dfZ9iJ/MS+Fa8QcIQn8oxw8NwWcg12SaYZReIAiCqxVrU
4Df4f3SUh3z1/j66GzEH/P8ckjoD9RWqtvv3adquAHJ7G6+lSjRw/a9vJ3vLD5mKUm/OabvoKEg7
CrNFAQuR8hItixzAxEVuTr4PsTDyB8TrakxwfdldqpDLV9+d5BoOeidefB15ZA6OHaIqYVm5eGJM
inK0X0xK8SFLyb3/OlRuyg9uoY7ubUDgX4fKT/vriEwXm66kQOPfO5ZvNZUxYsfbXFhvKfakVC7N
Tnpqpyo9OWNEwYkGebPLyDOqZCs2SRFqj2oZDmdHr3/moaY+DlahPuphfe14wF7JTaN0ATrI2683
4H/ZdaufLEpLXpyMU5HMKS8pNIOXqFJe0SMHd3KnKIOLX8TWvdxHpfAmRVD3kC89x/olGTTxpPlR
8awlB9mFd072qDYN8strWKfTuQ+09DIuC+B++rASSc2q1cwrntlU4y2bsg9CUxI5vvNbTQbcSx1i
lyiX0pfMreFoa0a7lptG3wx7A9dUrxQmRPyVZXb9AzZWoIvMUd9ECCpfmh5bBBW93m7RV75QClZ6
VuaL/Yhl5n1pjU+U0HTvZvljdhrn1VSc9piVEegkS+/em5lCCtU283sgOrB0w/5PYFvtOyVbujfH
uIhbjf+kUXwGw7YdqPdkLQ7bzYw1LHrh/zQhi/xn57/adNOmKjabz+Xg1hv82koIc3bxlCmmdWzS
boK53RdPOorpB6zfV3KnQhnbExUYryh51YtssvyG/IIzlDu5OUKTOGjulKzlZh074n4mSye35Bm7
Qb2osN50FNGnYJqpSyjM0DjVsGKQRdc+FDYrvxB0jzuPWjywnqBlN5U/2Ee5p299dyO0weS+w+1k
9nnyAIyJXnq16tdofKKj3LQj1aJMIepPctPCiAgfSN0/y81ZmX44vPOvcmvqs3ue1/m9EVPf44/B
PowG5ZZmrXqJfGTEoY9d1ZBX9xT6bMBO9LfSbZ+TuFVPFCsMN11v+anEUOWrxDnLDrIdLuK2VOrs
KpvkQkA5iiwEDHWnY7ha4B6bWcFNdo+Ro93n4tY0xdbpnArDwnoDxrw8WZNdnKIOsdwCCy5Pisqi
6SoHzKw6ebGLi5ZuRc1dqNlYgU/mE4Sw9F01K3cDN7Pcy000OpTU68VLKUaQlEZPLcHSTesnfwXT
j6qafMRdWW0pFK/Sd6qosx1yfHurk/t4t0zjlDuK+SjCzL6UiUmBxdKtndTfE9WSB15t2oVhnYYb
EWvOspi11F8TwWuo3/1P23cXuWYq7e+q17Xd/3a83lIA01nxXT3OzXVUKsqlCwf0HVVdgjfR71z1
n8U4WC+NPcIHyvXinIWGBdm4SqmIG+bXvnJusutopOc6Mty3uslVz6lj85KWLgYsdQ0tBS7sM3Kk
TwX41SYu1g5lQ2e15EfljPGPTqNAzDSc5s4VXXBULDvZRWmoPkJVqVfy9Pb8ppZu89mRN6KMSMRw
GCdjT8y2hLpbmjfXgjnOz90GbKnlqySrC8i4MKrOJc/Us1WGXu/r8bEGTv7Pjq8+cnf53YqOhOJn
MP6eOgdq7Mn9IXWPZ3m22HZotCrkhJUtDl+bcrfuasm45acdffUMNP1misTcqdaAdvv7FKYtThbl
5Uc7NJVNqhU6tlSDvTep9z3gddOcNUPYWyvJpvsJHxevb9XmmV+jSumPY38wdr7B5lH+NO6TMyQM
ScfC3N4erbYQn2gSgUUKnvPcffxos8RGpBLMm7qq6must/VeGNVwjJzWxN3XL7El6Gz4WBSr8uBD
mamXYLH83n+Pg/E5iYTyW6HS8uuDslwDFVeYv6Z0+BEqiv2mWU0G7VibH0MLNjhDlOAOCbWzyxao
uKr46alPY3NHOCC9c5ACUePcmMTPeJBZ/hy+8wD+QHyo/NIDfJCpTmKEzSA8CRzxO4OMrHf9U4A1
R9M+9B01y3CKmye3ZU7Y9ZV2R91GR3kODkvormyP4Jrv73XdwINqtBekgZriFqd12Umu2XZNChAE
wqVLwLrgX/Og2YP7lKfumzbFykX0rss1AN9bh2l9lJudAXkut+PuoMc9YCqNcdmhKyl1KxrHfQ4Q
pK+qIVQvfVX6z1E9v+tmoF/l1rxUgNu6eSe7upp9ijTTv5dbYR/s2rRMH0Sh+8/+TC6xMJvH0rDt
Z383+pn9HvOq3LWj2u7sdgg+Cn1XD7X1UVKRhWVOVe+HYCjesLlb92bkPDCPPGPyUFxrXwGeHyDe
6PpQW321LTuigowzzrqLkmXcATua+BEBXjMi47e0OzSBqYV20D1/d2iM2vAqqzO3A5aC125ZcGNM
XoM3sic35Q4StsW1mXHbwrL6RLETnxx0FdUNGI6uiN0VV2NZWKB4T45iXHK7mh+IArx1ZTR9TNFS
6NGi54ADBXIv1d/ieZg+xjoy1+PSHi3t/7O/A3Lpu7/v+JyH8rR1EzgA3/5z/u/2/+v8/7O//Fy9
GlBuu2IjcjNeD0zYb+Uw1TfdFvrOWtrAZdQ3uSNn8vvVJrsAimxu5dL2r2N5c4KzUtxdrPNOlAtz
UVu6VaNuuTOyf9pU7KPdXGy/u8mdY+y6q7pGbxCUd0rWmggm0XyNWj0EG5vfutfDsfGyUSvu5GIU
/L+K/kVfaU210cNEPQcVQjweUnIDQrt6bpeF3LQMBdH913ZWeT3TNViP/9kr27835RGyDbbdKY8o
aPtu+jrT93bKQ28enbuSy/Wjx/4DIpn7nqBn4qYq84ProyXVR/thsnr3hwGAjmihO9yZjoPhaAJv
pUjViOwramKEx4emVLaG7s6vEBmGXcdZJfD0BVnWQX5GmFHO11etecEJ2736nUaiazk35hV3Olft
mboRE9cBw9jqTTse9TqE2b0Y7khHnS9zHTMsEOcy+ZI75KKH1b1xKLJCid7bB5GKErhO698yO1Fu
AKI7T9+72Igl8wzTxYAdA4TcFiuGIOhi4rHeKVXW75j8gcU3/lSi/QAxMrxGMU7wSdf2d1HTa3s1
brODP6biGgY6nhhKOb+kYfqHosPsDweH2MEfFSGgY2H9e8NPZmeMXXCtiqa5FcvCUBkehgW4xKWD
oS9SpIaSDbMtr1qKLh5ksroZ3KK7yv6yGwZPG0wjJwzQgNMkiyc7JfN4yfbJLQDWga9ak94DHcIg
wsQYzejUcYsPWn01gy7ZVUhrLkmGqMIYxXy2HSqLUcdbJzsbokMByvjkisg8EPYoju40D8esGseD
okblKTMKjH38PjonjQ/iabCdc1JOeL3WBEmiLvG3cduqODCo9dZxixGhK9BlAFD9PfmJcpPGdnfz
oT3BDaZ2kCcO1UBV3z/OHVY/mDuPT5EJHrkTq74LCUoFhfrckINeh6NqvIyOA8sb7ukr3jP9qoqm
8eLjQwWCOk+9agojSFjw43g3Ifjw0/ln0jgbHz+yN7LXDVybaNHaz9EjtaR/IkudfyqJ8ZPAL/Jy
MyBQHjj6Nmt5OfuD2PXLGZwY/w7qwEosHkYmVNYEpJMSk58FdYl6J3641BowBcyGE2zU8b7GSH2h
8c9A1+qLa04dKGR+AcyMyn3WaIBkgPeN1xhaC4PycZ8LJXryFde+2hpqWmkEH4oeyZ3pD/s+HaY3
YTF30rTgySn4pWhTXoANUMe3iALATVAO/V4epcfJoTYG7Zjb2uARSyyOKIJipqpLZbDpYsjht6uv
JjEBRJRd5NpfjdayRzb+e8939zGTfEI+4Ps8sq2qHHRoJPDWGY6BV7NssXJsle6lw8DyOPpqBr6C
S5LB2yZuOaD0WDYh2rmbqS3wuVw2dTEhWhJmcZCbflprK9SJ8QqTB0Ryls2kYFnoeYjfUymm8jS6
SYWDBWty8d1Hrsk2nMbp3eiUKA051Vj/j+NmgFElAvX/cW65+ddH2/gIHBgJrf5q+z5Efv4YlfMx
S9+aKQyfeOb6qyK2zYPuo63oc+NRdW1/Zwyhsp5z/s22W8T3VlXs5ZY8SBjuY9tl7sU0lT3oovnq
dg2SwjZvX/vRrlbGYAc/2kB5QlDk/hKats0dHgdwwNeBlusRHYDydln8h2DGHXSQ+GcV1TGvnaZ9
W+zu14nZlRfi3CcViPsFoUB1ybUq3IIznVeJUKvL9w65lwHWP/0EljxFa6/V7oUSGZyblzPIQ2TH
783eGu2VPdTkLP/7Q/51amVM0Avp/ktKjSrAzOVDvk8gN9NB3ZP8io+eMyj2uRsDDIiwDsXxRelD
JCS6fS8gOd6n1vL01QoqDETofLWh9MVSKXX2NqGCi61iXBKroP6/Npc2nLqHS7QsZBslmNoGXzSy
IMve7x2yn2yrajXbigFXALnZWka+icDCeF08Ed6v6p8RwgW3UOt3LZiQv/Xl9GKXTNrrqfEf8znv
PUrF+pvexdAw7TG7cwygKjEQt8tk9sO+oKoWgmNEzT62VQczdWGCLE/xwVaja56q1TZjrnuvwtol
YkD0OjVrhcB6kT3z7cI1MW/nNbEgoJizEB94ir75TWp9lqZ/VAlkBpBw0DUldcJQ+rkoWwt8H0EG
Ehrdn3Fyz36eF59GE/9QBFFqnpYU0FM1ZJo9blgC1IIJ0jObs+HZr4cGpjkTCLl3tMPyFGZIAeXe
HAvPs9/PzUrujdMww/MSppzcO7VWeq0V8ZEsZyLjkd+ldfUo98XCIeYEaIkxeXRXtqpyjXESYj0w
5+hOrsmFmgXvs65Wh+8muYYbaujF+Ph8HfW9V7UzexeTiFrJNrsJwU06DbpT4KDr737fn6MO2aUR
hXX0Z52+c4wrFUqkxzFxS1JEPskTLdVOrtNpJxUdFZr1SNulM6gYuUMuRgdq0FpZ+tSKMlXb72M0
X/ks5xKy3X+f5q8uph2jIZMn/z5bj03Huren0vs6r9ztpzEf8VfP2VKUNXZYwjMsFyHYcnplqJEI
omD960C54+sj5RcMM9XfukK8fLUZ8ht8f/jkJtyCvt2phyZsvf/1b/ru/c95tV9ZALfh6zssV0Gu
/fVlly/39Z3knq8P7crsLgbsilR8Z7aOeiqWbrKDL2rCPHJV7pGLSV5+uSqcDnTD8NMlI3RRumHL
aAM7tbG5NElUrWsMLIIIqVnQ5D/Moplg6FHT2KsHK/Tnne12vynLnbwUsKIaffZ6gnWksPCjcOGD
uUN3CNP2V5357pYx08kBYRpVeuRp1rSgbN1PS8EiO+5WSs2DHNCsAIfvuMQYG9ytnDp5YZ65R4T3
LJreXfX87OB6TE+1X1Fc3D1rwcjJkPlBxE6uvdqc7Rj9ZUXVEwGdTUp0qxD6j7AYzgpZz6nAEnEC
wVAuCb9CIemQoPfdoyNmmuomp0jRbnWbKPdqzJS3xM/ovvJPgrEI9nJL0zD2yKTS5PLVpmHispqL
ITt8HxUQyfOyGuQSvqnKvdyBBu1HO6O4qtoeKef82FSPTSqG+4GBUGvXsNBzpuTDTMkI8LKYLxI8
KyUmKzjkYHtQdTZkh3ZcjUhNhUu9oZlee23EAWxZTKl/qwd0/FlxsoPBpOqfRUG0eI3GbNzqBawx
2ZZDYNjNuKwRMP1PWzczkABpqu8qXPQKx/TvsmUBjsIt7eq+tcA1pS1cnJExzP28LKLUKPfOZE8r
uckTxLiPoVEgGGq+mr7bG0u8RmZrHGWTo1Q6XLJxxi60KTayTS4M3ddJE8FslF3+2gExz5iarw+W
zaZekN+divwgP1i2+eGwstzW8NqpJmO9fEm5M0rU/GRaAAiXJpOw+tW2FW8IwvhWlJsCQfB9q2nR
jZz5nzGq/MOgGRdA5Ol5xKzqXi6cGdY/WCtz+92WTn2OiRtk/kRVYgVJo2/ged0dEzMx7wn2m1/H
dpG1mQsf96OwbXDRcpi0+SkeQ7NZOruvbRySqm1dpGJNnS/7w9LUT8vgOW6cu9lldNDPFbmiqhP3
rpsod2Z0CpYNI4r/WYxm/d4RtTxOIl2mheh9cP+jMOO735hAOUpnHr3yRLZaWHhXRPcY3nXXspi8
rztqLqOAWuN2BRW5uSvqLLgJgmQ3PS4eSz8YT7KbXDAk01fYApV7uSn7alDWPbOiclweJdtQVKRI
EpILc7hx7aqBe5/mhnsPl3s+Gkb3Efg1lJClXbezHiepeOXHDsp/2Q0C5oHMfXiRPRj53auRZpyi
mfuvmKJ2rwSudY9Y1L7HQazaaKGDl8E42/dyh9YC91RLkjNyU+4AmCKuVcqAEecNBXJs2JJKNox1
H/H8TXrz/N03JHaKmVlj71K9irfORMUEOMvwVqKG8LBnSTaGDRltbbeVvzVcA3I4/JYbqOfoJtoG
baiRED8YiYc6Roqp0OJlIheMXWbcsnDz1OeR0UYZYIenYBbiL6Q+H/DwP2vLJny917zFyw9vDZf6
u8Vaxccc+ijXsGvOyF8f20Ul1C0ljHJNLgZZKLksmNRSOCkbQdd2O1cn4z3GAF+K6Sn8Krxa6rxV
ht31m6rPhFlaZrGL8OF7wRgZqYPczqTqoRfZq1iER92ipKmXr4A3EcojS+qPzAqwGzRIggJwd49y
oVftOGNwVC/8jf9e1VP3M0p0GBhNDvZR7u77GYWoXI3BzoD8T2LSHIDzSdpB2fu6Ys6EBUkCZyR2
LFKI8ip+7Qb2clqiMjvYJ9gdoDBDviA2ymQoSOy631MnfvnQItKi2o3Yf3mm9hjg63gsuv7N5rKe
IuzAtq0mPsJJuJtxqapNOE3hnnjiZBv5935fbbkm/wPksMKNCLhWCi5pJ7XTvToJxL7FqO1oGUV5
sJgkJFVcrxS12w3Cek75q01zRKGPqEPlP8wtoNWMyR2A9LNienGNiHkRpeVLxbW9/LPkWga0YVOB
BeG922vHBrJFUFkkuowSEl+Sjue/LgwSZa6b5TYgFG1trSiZT7yfgFsVmp8iC5WNYZ6LoR6PTWgN
XwtDROPR15crl00fmaZXRyS/1dHNK6DjcjV33F7byFVpvSrX5CKx/YpqJxcaxlI7Xyx2LKVRIdBh
0PG/3lila+eHKAMEsGhElz9TLuQf/L3ZZQZkGQ3fTH/RMM1LjaK8HIXUnMrVdibglWf25H3/Z+R9
+r0p11xtwN4KAS8P7wJOIAtjKfv7XpidCHedME/JUnsv7wO5iJbNgRTHdo6as2wqfRNzh8BhNCJt
DXrpaGApPf/fvigeUq2pcR81cjRgi2rsa9Xu9OGQAPlCJM81XfgQlcDGQC7kZhxBIdYi5U/NkHI4
YQzZrubG7nFFUeLxZDuFZ2DT1RbjtAoyrHVD/Kk91amYxeiqvyP288tNxyetXMC6jEfwjS0wnENK
P5E63+hZj240uWRFFa5glJEoncvwbFELcwn8bk2+vVkNU3bNNF4RuVuZngtl9aRW7ZpHRkkKnchi
WXUHcAPL1HZWb6jv9f084CBkOXjS2q9t3eZbQRKGKvaux4ulCbZRixGlyFdKn5EfoUzQ44XLQyO+
E7pmrSdtUja+0mIL0+tb2P/g6eZnQ6SHvCyJ32FJFDXivRoqPAundAt+KdqYCP2KtjuHQa2ueDmi
TA6LwmsQZITdGfAr9SQxKV1FJfUaxARV0FKtgbJF26FaPKJbgypcQhQkp9dzqQ/4GzuNV4KoaBxi
jf34p7G5ME7vYpXC8XPvnoMpidcRBlt+HqtwTbEojTTC1b0K+NaIoeNjmln1f2IfRbZKJdV6nE1n
58O6Ucp23+ohFwEOXSQsrrQI0Yo3g6AuZnhxnSV0iREk47Hml82re3m2aBrsGNs65MnOUCaEwAr1
/t2g7BhRzGvyjx8MnsONM6HfLxUrgU1EmY4zM/YUaHMc8GiUb/KHB7k77RPnNoJA2pPxVM8U0+Ke
4eDAoOb8o0tUumjmuwBgsBM4Kl5bnYA5heopVP60Pt4y9XhZ7iA9ttpLGs6/TXau84YXZcUkW7H9
a6F3n1UGHUnnJ7rWhh6zpmkg3xjaOOaosfAIiJ6LpMEB10InhoLbSwknGAJR+Jyo6dpqF6QIrOXV
qLevPu8LD8rrCl9m/EEzUjgOn2VVbgQTYu7XVOVMEL3MS1cp2yxo/NsEcX2unJ9liqteoAY/pl7Z
tg4TwUHrvWUA2FtGeKJWbmu64S8FDuuqGPEm1sb5za0IWBCA1JTfNhaJcI2M6GBoRPLcWL1BXHDW
xpR6ftg/TZqzxQiX8pGQUixFqGRbmSEpyWdSad12rsbOm8K03CrOS6jk+cqMM39TpznxmT7fmpZS
nOeQEw4tkcFI0+6CMW5BU06HTv3BzD9cu5Pdb7r6sUmwaq3x6yKev7Hc8l1re/AsAJIcA9Pjtn+h
ItcAdhSHa1w8sxWjQW09w19duRimrtppzFaxHe5NoairHmSXFYsXQGKVoEgSzFfK+KhSvTzGfcWB
GKpq3V4zApN902vg9j/8oKqBOhW/4vlt1hPga2n4SXFu5jX6MxaKzz31kmRdoKUOJxdk6pLbaMfO
8Yi1jVNnEzKjCNjy9T+Eb0CYWO/xYF6LkaR96p6FTrdMGy6GyuifZ3q86XEdbsvm7M8dBrL5tMOe
18JdNg/300+cs4lXPyV596F1GMqr7XQvYkb+3bzgegsCgVijk+gTPKFzIJMdNcOADQPuiXVddADB
4h89F2lVl5gCK4ZyKEcGWaHQqnW749qrXmoT8MdS4GSU2zoz/Rvehu2G1E68Hiv72Rozz8g7HgQK
GNo0fcPjPvU0l4R3U7fRqmmyV+pFETm2zKHHJMIviepNq8ZIePGJpTJ63DRK+gLM/wY6zVk1r70F
ga6KEnT3w8GJ9F+FkvzKIv2zqQzMAmvI/CpzKCLcu3zopq2TkSyINGrZnZQ6onAK3jSioGMG7G+Y
ikc1rq7VEqjKpyUR+9tobKwXBr5wSKls04sV3Lt6MyrWIncu7/owXkWFRbRkKdStgvFQaLwUMmqE
LOB9sF54alrBOtYOdRbd2RRirMq0uGZJ8Scz7ENVWT+aiInXKO5DJ808oaZ7ClWIB/ktfi2Dj67e
GY4tbmYBqGqvogJ90xkxRJ6hTzxLwY1eV9pppZj56PmG8ulANgr9nkL0yNgITKX01rZ201g/YfNG
GjoTO6IAO3Mmkhnmz/mobgWu3lsntKgfpmYlMrnNlOLNVYv42K+D0FkYYg+9EUIbT1+muU09+DNP
YT1/FqP1qhfTrbfWemZVWysYLzNozsSCPNfgP6lZ1qUAY+0UDZzBQiejJppD4vuUaVu7IVI8J8Lr
/n2Kyg83SJ+ssjuPFjWN6vAStum+oQYnGbkn4rbZgmQDTdOfQ8CBFLQBRqtT00tKZuBK7Rk1v0+o
8ma6r5piIIg7wYyDDw00AO+KwPyY2vEDb+psZafKc+MAsmkj/b3Jks8BnJ5Rje/oy35TtktdrLGb
++jQiexpQka+TtXioeyAl0dwmPqEimqux6PARGxXkAag5s8gdtTMOxKQwNSaQ9B1NzyN8BB0iI8P
rf27EQ1oCt6weGxj9Z4LkL8AlFeKGLC8VHOwTelZb/NbAppnpc2DuRGuuxst9/CeNQD6oA0ditFs
4e0nFMtPlEeE+Gjixn7CFKO4ohumhM8Gm67ziyx9IjtEhVvzU83ac6IObx1fiqnfa0QRBqTP9MWt
lRNPvkeKy8pV19lc+uCq4UxfmPqujYf9WPjbZt8M+bbhsvCQYOZP7nBckduLGP8PoIDt8hoRpdq3
+KmpDcZio3tOClifnZGQT8m3Q8Svd3D832mKhXJCfVo+1q9W1551t73vnHSNn8OtbIMPM2PeiIQM
64YhfbfR1MMnLfo1qRlcHgTWnzP3BhkBsPE5w4ZaGxjRjBvHUCkw7naCecbBZbZcZFesR2vGAZFK
rIqfS/dqtQSV59QZV3B47tJ4bFaVDRFQFRQcGVnwVFjp77Id61XWpoNXuR2OkYgO61A99Kr7YBsM
IqcQcnYe9CejYZRddv5H1/K7mzt9awHztpv+YhC9g5ySeCDuLCUlG1r5oESpnQK5+wqDkEKngBCa
Qeyw7g0uss1lxPJk5oGuZV6n2y6Cf8dZ9fGQedljk8GI6hNF3eoGzIamjh4wgG992Pa84BhJ3txf
6th1Zw0QGbMxc+/47ZMiJrCbbvchWkjjkxJR99J91I27DXqQok2ER7GbuF5KiKAmwZFSGO/lqsKP
h0FYJeJ1FRAR6FQ1I2Kd7LO5dw6YTL7aEfAe3uBdX/7SWsbG08DPs4CvE0dnoRQ4zA0wFGNulyp6
0Hj8eKiTqGrCv2eOqnMQFX8wGQ1XQutIKxnPfuNgVJL/1CDXOXONSkLDEcyPHPw580sXVCeLwWLQ
5tfeJWmIvwioqwsCohfG2i8OSYu1GSxeEfr4OZnMABKnH6+Oy6vGmrzE6RaHQd7mFgZScQNHtXpN
9Ipfx7C26lm9M/tsZDCeJivhMAazUuo2guhPTzy7PZnFQsgyR3hv4/BsFsNG082RgRWmGZEN28Hq
7pVhLA+RktwbAQNyPGlz3cx3BpGpqpoHBrRhv0OkbTRW5hEQerbC4Cd8K9ipCTV7oVbxC+CmUf4Q
9PsRFcnBt4wRZ+CWbOU1K8GYgbgXq5Rq2/1sBrXXQMR0h3gdz+al7lxqU7vfpnLEavkcYcyaE4QG
+EjtXVJukDLex70QWzWv3oEsHLt8hvhcLIjmj0pgXD26GmL9Inwuhc1IiBoohyDBqlIDxp1FBGaS
EvTc2VG0ZGINaQ/r2ELcY02oQswfcQcCsh8mPNstfSuM6UlXrXMV8wsMucKJwFSCrORv0/Z7L20h
DmebULN2kTV+zOORypnnlIrUFb4g1SbTuE5YiV9RYlA2MjNft9AqtdMSgjdfFch8S23bGnrIm96c
FG1rYXi0ck3lURRi2wO4XR5SxQoOKlKoiQLq3UKXw/0j4cGmGCfQge99aPzULWXa+noPLBkJKURD
pqdpCt6OEaHpcvcXCtoBBibYJoboVxjjt1EIIykx/hhWm6+skXC/CTWJ5yYhRBO8oK7eIkfVocrZ
XoLL6UpxuUtsU/9BwOU3HsrlqU/IWusk7iesihJdewDYl3mUyiCgNDRPTQpzOWATESP2dJ3EvpPs
hAmXVhvHva31DuOAuFyDmmugp7RvsVaBo25PSsTdVtRi1aTlc5zmyJGsI2BMby4YPw+ti6svQYqV
lYa7AcdxqJ3z1aKEvRS/Js39LLM59ihkK7lNu5udD+92M3xCEt3P07S2dO2jGCMTWvIAohfxhT/W
JnySIV+TB1FL8dgn9q1rHGQZcXbpnY4ESqWSyHbfY7PF0T4znvz2oRMqqG4YojiI4bij2r43hvkl
NcVZaBY/3aDFz4k8Rq3adyWzjr7IBy+M1HsMR571HldMt8u3QTg9hL7ZUwto30ioYOAS+zCb5zfH
fXAshSIRfWHxZe24btuYATYDTPB1gRfrhTdBscXmfNXXHfmGcKeU+SVPn8HmuSQ7/T335LouQ2Mz
xhozsV6jqx7lG0W3jLVzbAKAnQT9qF3AG9ztqDnJ7c1QqW9KmpJq6fSdP8LcG33M8FIwaJXdrYO+
/QwrSu9N48D4oslTBhiDvTIZVTL7Gu7U5MBI2oQ6nOJSFblrregtPgY/hNRV1j61uXllaGvHiX9N
dvgWkqecpi5bKz1swNjVp4M9vRYiSje+vksFCekcHSoa1GBj4QNTiO4tyYMlQs3M3/8vus5ruVFt
bddXRBVhkE4loWBFh7bcfULZbTd5kOPV7we61+y15l/7RCVggGQLRvjeFPOruVa1ZkAAK6k0Kq3k
1Sm7GBHpaCXfhoHR2yTVe1v0TDk6qwEmrIGHQ0KiXdvFQ/mz8MnISMLi0gTh1iBIZOuOw7FI9I9U
QbAbxji/z35DZfMTRtI3APF8q8BRWZU88Z6r2KwNXR6lvq8vcty6uACPI+V2+Fzlxk8C3NlyZIEl
SoQUVCuu0f6lPrWQKPrM/fSk2gqm5nFBspBvAj1F9T7EYGMFacleVbn+2RvYTqXfNMuWuyDXftia
srengfqJC5vHKD7zHKtT/Lo/8Zt5Z0bdb0s9vExYDuPsmyRr0mBxIZiuVUiE621gNOVRRHAo36HE
QP3ufpFvefFdIpYj+iiNoPOss19dbTiOFWYk+MyRJW9U164S75IfC0uUxyhx9Z0yRy6HxXhKTRXX
90i22yhinaYy9y+K/pVnFBoIpPq5O7S8Khh3nAcK3gYY34YHYoW+JZqubEjA2r0iJPVXfenDHvp0
h3vpGHdq2y921jLbhJhqTjDOiK5GOnFME5dlKl2UbzDh5dmEZEutt6yg13xXLf1HqcGlyuBMULB9
yvnnrWRvPCppQslQGG8duKUW9N2G9J/ZT8UNTqEpXoLJ2mspE3QREMpH78QMAKc91rCOjndr2RoQ
jXESpmB1c8Pgsfii4/VBfnqUlUPYPaaClZpVoaeJe2JRhPoWVgQ1jHpOHlT/ggFpuoXDdYvt7gSs
gNBPSS8iDZoNi8BTPzu3jsaz9h5I591u69da5cZMzFeyL551S25EQE4hEcC4gBMkOz7UFU8Lsi4Y
4vvaUN/axvxQ7I66Mky32iC7LlYpxsSM//YUGSgmukPZXpISH3A6AGhws3mz9t2fF6+OEpwmnAqx
1D4lujVRuKt/FuWwLW3lNSWSeGWHRr/ucybeqgmbweduYRbTytxFKi7UlSnSh9xvPqRAQhG2E6aU
0J+q9tlOxdHIrHqtKy1zKgn9XsWgeogVZSPmfN7W1Tyk4ETRx/nPMAv3GFc8VFG4VRPzM3Qq6lQV
KCBJqkQpRjt9LC6JRaBoVaaHoiMytVULD1b4e6LV0EV1ErrNyIsTgOe4gf/mS4yDTY+vcGzDqx1J
SML9SSoa/k6WFq4QPfq98eQ3SCh8/9cklRedKKHBysMXJfmBZ6I0J32tBCpsrF6/jHiPbYxG+2m3
zUF3o+e8B1lHAfjZ+PM/O0x/jFp3TyS6atIWcL/K+Zuj/jIm/TmPoef5wTtTiHeCVcOVnXdbsxh/
tMWsy1MZyJXMhRE45XiP67DtmJvPlcphB4oXboyR0qwa6QTA61QTwh+uSSJFUstTlhKnlJtPmdML
EHTl+xT0J7XEQtqVZ50uXNjOrslzZ531mNzJxov66C1KK7H+VZrFT9NIP/yigGup548Zbo2NndG5
WBVpS2aDPd5xkr3nkx8PywmttlYc0Rk960oHOR3lLyqL/dhjSxiSDRrHKkW9VnbcjXDOJ2FsVDBV
PLgCtCCyX6vrZhpikhKjZDsF9hEF5bslyh/pNF07fL6A1awzT8jdSnBrU9qNK3M4mE6w06t4bfct
hGOFtKh4uiBeesC1dtqVpuGZ2Bsw/mjkUaZrR+fp6ia125PpgIs+NPDBaTFZ548qDPdpsCne2NRT
VgYzOu5ieTbS11YkGwJUb1XYvIUdEPh8C04jEVMQS9RtYHGjoJ+4TKm/oyL+5tvNhcrt1ccon1UC
OrS01DxSiI6pyJ6bUP+eDZZgoRcyrUVP5bi4PImGgVFGzwtVIFApylA8Lvasxp4J1X4rmvgnq98X
VKDNAdt8MpUnf4Pu5c0sTlXhf2d6AB8jZIriU6g/KQA5lUbYSjuaiedk+h6WEWW9eDSYMpQB+ZDK
KbcL5cJa8z5k1Han1t6Sly03uWn1rOkHd5tNWNFMIk32sjrLXAEg4AKekyg/WfeuRrQQIvKd/TAp
6CYzLCsJyQoGJ3joop5FI84JYPvKuohNYotHczfWmfagpCBYJUoEkAibhZoTqsgztN04uuUBeVy0
qkYymAbNyJ6UscY03k7q3bL5ex829DHPZZ36GxsJB0b8hc5Y1RA2bmc5WQZz+tPw5ogIM24CLCx7
GNelOx5yG0k6IqcfFnVkTcA/tY1W2fP3bCeNiWorfCp9mNiztHmd0qredczQq54xrKsoQEbNM/nC
722TzsouRp9J6Q9C69yd7f+yyexcj6n2Do+MsaaG7harIiDnOP2utBiq5gZTe6vXvnzp8NAww858
/8OIRbumRORssA0QroGJsyr5myy6Jad8iPp5yhYqx9CGw+fbP0NX/9nV0LdHOmG/9Q84MWOQTsWq
cfW7m2D6bW6LUTmX88dFMwJjWNCnepzvXecV/zxsDyXJEpNcd2N8mlTrKSuuRSy6VZz2zzIAfU4d
51AVgpKmfU101OS281kNJib+QXkbzfQxnqEDV8koGw7VUahBv64rgyfCJQUeVdkD+RhyUwblAIbf
bJhc9zzWxkF2gkAdk9Xb3ghCgdkEzA7VwpFAsws8URPDxqExqLzYLK5V3L0N2Ry0OMTdzjeyX300
1ecGp42A8rZqslI2ApcBdjTABwzDc0P1LRrtsxv80msDTLYiD81hwVlEjqR7jJ+z/tU3ItyFHNZo
YWAEKyTWq6HBy2HIh7XjxqydbbNfganu4kjV7olLb413LKtbSixDRj6UFh1FS/XF6sSFNfaLpWb3
OnNST6lEBNEieMNjBAm7o+9QM6lriB50gzPp0CZ2iMohRap2PZc9vU5HrK7zG+sz2jopBEOaSbIj
yJSz9KMBFrZVHet9Qsmf9ZQq/Q5wBQsVJO4g7n0zsIZTyF1yZOqsE8vSUDR1L1qKIaBqYPnS5QW0
KgpWZvGZxCXeL7LfpyN1Zi013YMuDk3WtKsxAJiqJ4pPtp28txT5GG1yZSUhPdRpHh6CuJsn0Pp3
E4nLimplgN3JUN3ULANY0c2PfIae/B8lFZa1lijMXZtTTc0Smmz1ECANbJmMPPoWd6XMKXa2KrqT
7tKhr1vDUSk8V5q4pI/AHtacWNOWVPyiqe3By7hhcEZIdlWISwXTu9VQJe1jSWb6pibeaDbkP1KX
PwdmuU5b6jYDjhpaT1mTuVRxiLsSxw9GhLAU/rpsI/Xc9Oo2Y065Gm2U09FEYrlQr24hjJ1Q23KL
Q+RhKmN7ZSXSC3UCW6aAwSEIRH3sqbcnDgT3OBleLQnJVG2+gZrx+8sJ6g8VWT+q44c0p6zOuhWf
2tgieqXb4sWAi0Qpo1Njg5+WFUX7whgURLH4QaZu5k2NwWDc129Y9HjSnOefOdK4qTuYCT1pGuWv
0pqMva3nsJlFPj6IesaEKug0xG/A4bOTinltSp442g1PhNwWSi8QYNcUAnnQWGZZ5muWVtna1qS/
xnJFwuVE9VrEayLbJAZQ8yN5TQc+Ihl5hI20MtdCiDlPoTyZIr43Fv9bX2usfRwlEJh47JH5vFYW
f3Fp8pHoiajEBBbdGpCM5XR30zUhFifZCavP4RjkjyolFO4oufL5VbwwqbH7riuWe3y2VoxbgkY6
UGdmWTZYj2c5Rb6Og24vWLgTL5wRsdoKuQMsNvCI2brdOQ8Jb0Er+65aonnKdN/r4vFu9KguO7v7
VvtoPaEBVTtJEA1ddHMdoolGyi9BShBlneCjMKx2YzvtQwCGSuHQ1TFGCUbK5lbxiX8z/6IxvnVq
qxA+7aCA6RxiNyTChLKAT6tTodMJG2lJ2JTcyaaP3RoPEqr/4izGhu5mkPoBo5J8Ylphcs+JQvsc
AvNd1X91w/SJ9QzhFhiFm+Vtqi0VZxyfOrT/jvkWZwvd2qopCgogQ9xrakQm1D2Uvrv0YMwWKT5x
2Hl1qHx3K+F4rVYRuBYl+Rnkz/bSySEdT4DpAHutVY2ZDuscxL3MWFnX7jD2EWs8MZINw/YhNvzx
wfJVsA2WPkJCybGDfNgqeMHDQ35ulFTdVs4Njwsmhur42g3afqpVqsJD9a3pQESsvlnrgazXQ+9q
TBTTiW8fnMO6+Z5aQGTGL72Lbg6rfRbBjIpdN0A1YjnQDgDQoaswZ99X6MavAXkkSk6YNeFOm75W
Pqu8+24E5Hql/jlp4VaK9rN3KOgXMSV42JUvDUUB8t5cfH+lRfHD+Nb5LA9j3Bs8BDrvyqxeC+3x
ONhEF2Rx/KiIAvd8c+SWm4p8lUNF2Wgdaz579sSvC/mlGv1H06nMWKx+r9H37GbT7T5PP+BukF6J
+yl4Lytj3a6e+Iti7qowpvxiprsQC1zIhptEifeZSqBz5Ru3snbjh7zm3jbKTcA/eTUWLvRAQHCt
dE0vbPr+UjieAXt24wyCtI32fRzzKyNszCzYWIkC+VyVS3ggxXaMZ8Fuw7qD0DYI8lPxGSOyYqkQ
P+uq66/DktJrmJsR7yicpEHeXqWFMlf5Sa29/6EEe9BXFWsncelqYLZpkD9te/ZmESyNqhpiXcev
oqnTLnCn+hrNLybVtwwm7cOyy0pLooyoPBSJxV9bzxE0/rDPoD/CydXpSwlWdxQXF/+qGzdFST/s
F9pL3EYx94F6r7GX2Gi6bq8DY+9YlrkRk3sPolCgcqOmnddZ71U+C5msRwcRr6ohLw/lUL90djHt
9NiIvK5KLwOUMbBj0DmjSssdDw/Bxk6b4CM8gNWCxDGFo49FpY9NBdVhz6jq9tIVzlMq+YfKKV1l
hVZdGrcpyPDeOgz6ToEnSwO8gevYtfJHivyUGZtw+OhbDRdxG1g+brVXw4JZWNQ/ihInFxRdTIUy
z63sawYitikmUa+ZtHo+0sEOiBXPnDloo/+Kq3HjW11DfOFDUrXDFuNvmIv+xZ2Cc2CxVmFZtk30
Ilz3SkI9RusfNPIHmOQMX3S5mEfZzk0zqseyTSjDWMFrOoJ/CsalAAfpShl/DeQHx76hXSLT6DaN
zIKtkpKMUGrOL9uEo5k1r0PT+SuBDfLaHtW1XY/0z8b0KQZnXxnEZMe/bIsbdMrSn+WAtla1G+Z+
CiFGcgyOvVF8qxLIFA03l16/oOM4uhUMn8APPT+qcPFo9ZXtip+z4oSJOO4ktasba1+3TzrM6xT8
xesC6+BC+XlAqPhNm2PGg0IBbc/5B9jis04RW6Ijyim+bgffwdQmTl9cC5xat8kowgvkwcrHa2eA
HpjC/x7eYKDQq6z9fvJaHep+V53HNkl30DIOY+dfiQtB+kItItEGqDo21wzG8Z5J86uahrMQ7ZVZ
KrbF4THxacHdqUAIqreJaLm759kZOMrVikPBdLbOqJwY+9JsDtpADno2PCvjpJ1buEA6POBtHu2z
iilu4xpfemK0K2nVdyVvJupcCYMB/zcdZWYJ6alywmMDlkbN7V0XTXPSCIuNQ2fcKk3jbuopX7si
5G6JHlOcGdYBfX1e7bBVOsCZZChPVB19f/EjtYgT8weDxGnlKzDb90QkH00VTtz9+q4v+V1ERHgh
eetba6p/BAZFyDie5fQxCJpBxpOeO8FaYFFGhQHE1uTf3FXdFuITPexD3MTf+P2f7I+qqNxNQL2A
Mi1F/9pVV0rPssoMvoZ6eKp1+6tIm7sz1s+gEP5ajxV88m2Cs1wcpUqf5YDQZvYOOKpCarAloGQT
eeCs2mwqWfKroM62bxwxSvvQ/N5ZlxKe2IxmyQZ5Piu1dEPszqEbLMwfHkZj3Nk8QTLIdxkdt28p
b0Yb/cLcTFJ5LoddrkJrQ/4eVl/Sru/kTFGNlvm1FFvNZ+SkT8dd2d1nosP9WH7oiQM3ffBaJ4JS
p4qCXAZ0p8UcP6OMEOx87dPWvwA0HS+c3PMAJW0jNawRoF5HpQqn1w0fBnPSVnEUnotcIbXSyE4W
arVEltmuGU3VgzZnMrvo1620dlo/BLiNFSURLOWTzoVxWOPxT8RDxaI0QNFJumOI8NotG3r43VjE
X2FezqZTzcGQCn83qZzCoorD9JZF2JyBNvav2hS6Ryob66Eme9wxI80bbPkSFtXNaAmCwKaarxFt
+gyuq0O1HL23ebYSlkIlcPk6GlWCq4zkhKfeI/RvTP+GAsRqAMQYCHeCObUrG6Xw+uLaTKp2lFm3
7aUSbMqESVlR73OpMW+lJhzJiF9vkJ4TTucoowPyw1J6atE8BA7B7YFK7AKMI81Vas9NFeTK3Vs6
VF7V1UwBmuCmaEz6e5l/BgB6ZUwYpRso0UYZ9XerKa9CbfaZm45eozHfTZvEoh5kIBZKcWTx+1sT
GB+FOAYGvSY5gTZw2C8XjkMuTGTunftFRso7xS9ROq8gKLuBGDg0LUeDRWkYMI0YAv2KYOUa9uo1
6lvYHtqhCNJsq1EesDLrNujuTOVhOlqUBCmOcF2LSr/XQ/QCw5LpKD5UZtMh1JDWRU7Gs2/ET4I+
ZevY7S6ppp1baA8+Izli0XWbA5ARTenFMdVIEjvjqFrp5WBsoFGy5QRMdgp4MXVG1Rwtd5SHu7HT
tnbTMCuh2OiSWbAqlPQkhurTj7vPpAariKeVVj6lZdvy0CD58/M3PbQ+o8H8arscv359Y6hpscP8
HrxsxFihZNVuhR+UZAHsC1lRPFOuRj69hKb9GtvDXtWNQxkyVVUa/YT9DnIPAUenZUA0a6ddnX5p
QvFKtWDAwBqic8XWLBlh1f6jktgGJh/CEOSwJQeKuo+WTSUubfL75LubapzELmy0by45rGXpfg/b
mREfhSelh0gB0Y4UiGw4mRm5p7lOgTtzvqm4uLV+fsXwqIN51T2XHbWYJkAMm9vWGeEYgXZ+8ZQh
ZFi503iSrbuJJpMUJZqAmJwMfFKAWZ2t6VRPhpm9VzVZZYpq47UPIU3tXlxBedlwkRWYznPfaEzY
zA1dLgg0HgnQcMW3hIBO5CbYi5lG9S7VdqPAUi1JDR0i/WppNpmh+AbG1Nzbwt/PQx64wH2SibkS
oUSbjtTHL83H0qgvZjU4a7BGlt2E1q2U0rilrVV7Ek5P78B8HJqj3oIGB8AplfITJweiHqmtrvoK
B0l4qbrNT9uDl6epxrrUPlCCp2+MtIJxbdq1WvuaqZTAcEWaFek7BWF37VpMSpgo9qhVZhgQP6kI
2wk1GCkOMPv16x+lo23bSpxa28YPpSAZMqHPxtDCzilots25L0Rz1vKoPVOAmID1emUPfaRf1Uox
HLJaFE+xUJInltXz+2VHXqN/xKeIYdPy8YL0w0BbV6Za7/4cpqEydB6xhuV12QUdABzCFN//XiTu
g5h+3Bk8c6qLJ+ow5RN0sedCxbxj2WUQ73opXXX/u8HcKiXAdMu3DTd/L0QhHZV+ryuHpR1k6+Fx
KImvn6+6vKAt2YcIKoGt+WbLvtqqmzUMOxMbl//sSyNnrWHqc11a4N01wnaJKWibSX8VQ/fnhbXd
oyNk//Cv/YK5AVY6PYDWf9prpYWLhTiBk+qXv7tTotUuAQyj5aLL/jQfiZ4KzRtrkW2hl/4tJtPz
pfQhTuVF3zwsm5abJ3MG3ORFQ9y+uFWQHvWSWqIM+paRo3EeyUBYp8hvmrW0h3Ov0vkup46VW68D
yHqHZTNO3XiHsEFsfl848PsTWYUUzeaPrVJc5xLtd9Ploxy3uIO6iPPySX1EZOPkOwEFCZr3bZnt
WU4r62UzQnl67l39W1YqfA9VvRqlVj8v19E4k1JGVZ6WC5kSUl8pXX+7HG1icz3C6UVVk+aPy4uZ
ltU2qXi0sMoKw3Vr5Xhd9Fm9Xg7DaM4f+cBoX5HBTC8+t8miKYR1Baj19zpJPQ6sB+SOIoW+bRoj
ulJiD7d5P6Q3IPiZOVAUj1jU2Zs8iLqnBEvNTY2rwvNYldbaR33zwtyrWge9lb42VN947sz+Hk74
2dmpab/JwZSrVGnzH6IqvgiVRS5ZybvTxdnPoZDIBmPjU04Q2VMn/9UMzCgyMBUQjnzdqQUdx6Te
/IEZzao6Ua2CkpvhQiOsGPoB0cRMdzpaT/kuBAv5Aog4Gs1UfqaV/WjD8P+I+vi7I8PqXWVNwOyt
dr/rYLerJE7HbVQERKO4WvlImDy+mqlNFzQHLi/7gqRAUjkpTH66snxcDmiBZtNJ+IW3bC4Hqoji
UBykCtMdLvW7XREMngXFbLNsNvMFclt3vG5wcNT75zPIes6hT4OjmX2Zh+upstWtYmi4EM9tluu7
YIK7oTS73191OSBrv93JGkxrabJcf1BUeP5dCN6fl/DZUKTvpy4hLhII9EpaULZvSzMmErQIzzxm
itcoQ/yMiUG0rjSz+ZGlykU3iz4AI36cHD/8VWbmOwRv995bukMEcoNstrdTqipueVRkbhxtvXe2
LF47nv9MBxc3urfe797MHCuX0PRQD/ADTcn0KO3C+j5Yer4Ogn56crUo37pWht1OVncPsPudHanN
/pVY03pjlIn6CqMwxjApvJVq8iQnXb8YRYbRgmH1QBNggW0SlhduHICiIE8uCUunnYHXwjlJRLpr
S1xSUgnAlSX9eE5Mo9kZElaBFID/rdCys9aO+g5nm+Csubq140GxT0mCECCnw+Upe5CQTnYF0v69
YcbhI7MRpnSabf0M0gd8JazPhnX4qm6C8WlpGpmTQlXmP02Hrv5XUwOZ85NKxveua0x63zZ5hj0V
n8g+2/U+3qa4LVPOWPZR8Nx1ZdGHXk9c6KaoVFA/v3/M9Jpk5difPD2a+sflhXhZe21gJ7FdNrW5
ndahxA2MwtwVdG0Ed8fUsnH1CQ56VA6/zwtjisqO7lcPgOCfE2l+GFVR6Yfrf2sKF9sbdEqsBp19
TooKHMseMTC6hEcDV+ENpJ3BW/b1ueM/MruHo4/jJpgQ7ZZ9dm9s+hF7pmWrD/3sgkXZftlaLoQ+
zd3HpOdBZ+Yay4spTJ/gZp6hv/vgc1ZAuZZ+aP9pB/6x0bG2uy67CteRWLpV+7wiQn1I02aj6j3s
CgoozVaJBb8dcZChhxoRPaYyJdSy9PpqMyxABJh3UptM1r+367LCgI867u+WyybG+ZSa5pe/l1gO
5GbQXC0gdTynHWxg+vqq+aO6Xwr3Ukn5EtyY/5+dgWmpe0WjxL+cuDRcXpYD6FCBg+eTp6mAPp64
1iGYF6BlWBmXjvrPNchKaC24Bv6galgD8pj5TS8wqjAn9Dh5C+Bo2PJL6rn7GAUIb9ySevqyP7Pd
Z+w+1Gd3nu6WJbIYJWxpL/NjXuAKZY6kTfujLL1lfxuyIurb4g6KY2NONBCvGgNdZiaRs1rYK8fa
5m5aLW+bkeRSOXRYmZvKcdlVxQlHl+3fb5e9f493LsK1NFN+/Wv/svmvfabuaIesTLzeoYZK7tV4
DPXxz4uq1o9Ry986CfjiWWibb1qM+EAtkuIHoN2nKQrrXbHla6NpzUFYhtg5Whx6bmbg+oEH/KvI
NeAzFB5Sd+hPAw1fpiqN7iReEmpMhwkrQ/FqYzw6uGz5Y2xsYIXT/8nhMpZl9jUWmHq2tf4WmLUK
gzR3WLH3ykN/3+tah62oCnS/Unsj2PuZZGndIO1y9Oy9cLXv5JMrTxhm50epYzMY2ROEhKHdllmR
3jsVEG1UUm2rIOH6YflrLpB57b2rguJBK6t0qyIQO+RtkL0643igGCnftd7IUT35/jELu/jJF8Gv
5eMm3eEXLIf8audZd/EDUIZhPmH+HjAowbRiuIHSCsQOO8mPGEvS8/JiyKE9l6KFXms6WBworNJL
CJJnQ4/EsFraoOWc30LTRgMnjn82/7nE0jwrinuWpfn+76VTA1qwULrGa0ukAcMwHfBtcS/LlkwQ
oNkdtvfLZlzBYoGeeuid+mIDCDaHmgoI7DA1WuelUt3HDlw1lqL8bk/g1tGQ1u95mt2hefQ/iWg+
t8xHv+rOQpIlAxLs82mVO8gEVgoL+bkc7QboW7IBhowTiFlun6ETb9Apz+ZyuV3iMKdrxSoiWnq3
bP49kKRKRg4yPMuOcvc1elU6YsQNDKlPjhWW7rYuoPj2g1UfQqN9WLaWl6WJObdbNstZXST6gHpZ
Yz9Gg6ocpIOuK0Olziq9w0RBR3y1iebDS5tK8dV1mlITrUyTNgyrP1nSKw+/T9G1dF3pgXn93Zjf
6aKRLGFWpv2IYIiL/PMZv8/v/azizuIzaigFx6Fo+u26gYf9FCSZfPLnJUekVnB1/tnn1G2zSSiB
Qd3BEg7lin6rVMc5lXpcndCy3FkTmy8qsir8xqxbUdtYysbwyW1uxNNy0MTVfgMPpNirBTzBpjOK
nbThu6aNEXyL/Nz2ig5zBD0e0FEh7yQ8p0PqNmTWy5TCsnHzQPnagq/5X7JjSmpUjfmScS0Pgmxy
Gkwj3BRxioAIpsAz1Uxv4Fo3wzTM56nyKZzaOitMRHaszTF1N0QTr5ajtgHSOTa2fwKex2A0itJL
UVvVxYaxBoReRR+lnT1UMjZfK6Ow0VQE2IFMWXQvFAoIcwP7f88ES60pqjvhB3yR32da9FjrYqz1
G9gSFXe7TF/6FIUSBp7RY+z7+EZpTQ5Ektq7frT0Y8wYAR0ma0G04/xE/9bsxky1L4L/j2cnifGY
p8TfRapivwyzZRF+vKuyFM6ubv1pXGVzBkNrj9oZqDOlcInr1rxLwuA/F/PL73ZNJXKyLZQ/ZyxH
mnEkIbkXPhGEiNvBuD0Yie2TZbThc2HhWRFh9OYtm8sLDYRttU/M7GcVEMZDfxss+2igCcqBVED6
g++2gmTaLjhaMq3OfdhnXpKlzasexT+Xn1ozfkVmH37G3KsU00eCLuZzHKyKjmI+J7WpKVSxqF8n
Y4YPev9LyN/nSDfVVrqT/TmntOClJKk8Iqlyj1ozukcgT/CtXgeQKGMZbBPGhoo0bA7J5dC/3zIJ
NjZKG23TocxaQgoEOj5SdVc1fz0uz+SojwEmDCtTdXiV846/L00aEQAM6/VlQkjrtQOJ63U0GKdc
6okXmbFyRyR/7bkLP82ou4m6N+7oFiSweP1/mvpZe12mriIcboUb/Wn6r6uKSSVjPS8TyojveiWN
b6pfFS9B918bUfeudZb++4jm/teRf59TuEW/qysfEspUdiSL1+rAGIviH0BUFd7yNtEwBIjml8KN
cZh0riq+Xccqmddry1uJB61Cpur/7l22cYavHiaDkrU7Kg/SDI5IRsQuBSp+AJVXHpb9CN8pni47
tWxw8EWeWwP6uXK1tGotrTX3S4N62bu8XV5KxwQrs9t4VeCc8af9cmTUgh+tW4XHkX7+FvBo7NOB
wpyWlfLmS03elnfMQl8bwNSHv/sHP9D2jgFwv5z6v21hm/5p2+Ddu8LjoMV22AnOy4uJ0Sf3USY8
u8zwLmlatN/L279t6hG4499tlsOWamLW0hEsE0EzDF4UzN+PUjYq9en5ra7A+FreLS91wNgFPSlc
/d3X6c5Ynv9uJ9aUbOMMH7PlZCSOODX96zqUKwFp6tqiu3LAyP7rGkyc7LUcBxV+TYFWC7u+zo1u
GBnIW6CG8lamo41G3Dc27qhn/31g33QY+P3dWxiGvQFpNTbLicsL1sryVu+rueWyo+7hh1lMOXbo
NDKSZu4TcOOZMIRytWwiZcp3tYHT0rKpCySjClrN07IZWdGGAVJ/KVxdvyWZeFl29xHerY0gQy4e
5XivNaBelhD2YTmqmOqVJM3pkaBs8VzL6fel3VS0xz5uC/yUOAnEY/TwFWI9On8tLcVNMDcV49KT
q3TXfZJJ/u+3FfO3ZRoWbkGShvvfb7tcMuHbZjUGzSUq/d3ihJ4xXGybPIAXPZul/3ZHn/3U/26W
dYgSzYVCsxxdDkxDSs++bKeq/J5qqdwvW2NWHukqkfikmufGzHWRBUbRDW+3YVNTz/aG2h6hMoXZ
2seo4JIzFSI6yTeBHyrss5bWv0+0jRDudOnMuR7RzVTq6AbfLGBp0T8m5F+cMJA/tsrg3FWdjx/d
AdWR697KLvlWz7uli86mSoDTmzZx7kNjxGsK8dFpOdpYMZkYY/IaaLCnG0HEztArzr1CNLaVVTxs
l7N0vacc2cbxxVVS93WKT8tHOkqnnnB6BQGcP8qPY4DcSiq7ZXNMxu8TubN4WNXFSx343vKRbgM2
pk0kX7ddqr8KVGNJ5Jyb1ADxUFXExQRZnUnKts99aYK9xJrlwwsVz+OYCuyG/jk8KHAY/p4yTdNI
J4rFvsnQapioTsLuOQjb7pmgJUqHKeRQP2ATyxsCZPrx/W8LrfW/9bGRnpf2pJ7UO6NDaLlsVvMF
ZxR3vtZyzv9j7Mx2HEeybPsrhXi+rDbOtIvOfhA1Tz7H4C+ER7incZ7nr7+LiqqMzEShcYGAIEqU
QpKTRrNz9l57qDPbhykid9K0d2031Xdjjt+eCQBS+1rjbBVAMjvTUe/hQxf2xTsZThk6QbVkDVi4
befWw+g/xC+203yXppa/J4GB/MWpvpqGXW1ayIRnqpHOpZz1igwk6b7GWrW+7Vp59PmMQXiPc0o2
3CQiriR2PTzOpexXt//PwaSY9k71FpRIFbVqZDKmJfapwVS5KSLH+4Jw4HLbtY2Nb70n8CAajs6H
oqJz+w5FMFS+yzrq398hYQ318zsUGXOq23eocQ29RHn1Hfluvw2qxNqmIpn3iAOytQHY4+W22ddJ
vjZCYbxYbfOvZ2epzD9tisSo9jSNsi1uZ/okphZ/FuSkr8Uk6iti+OFQ6UmzB5sMR1SL0rULN+/r
NPVfkEBbv3vNqUm1+aOtGCaAkMcYynn1LIP62lDPLDqAC4OZvw1ZFe7gZWXg79KhPFOZIzJqufe3
zQ7IMzHDVuuzDmDvqhom3BHEQAdt5lxT3dwEoxadaRt5fkrddXN7vPIMtEAYnfOzaReboh2IjFAd
rzBlRPCLHL2fbzAcTNciVUtf4vVcV5wtCy3oslXFChVPUU8/n+zrUN/UdQ+RYHnitsvtWdkbxYkG
AhT9mAYVJLBtWiv7YlHfvDjLzW0zTAfnNBMuedu6PX7bQ8/oH9H0cSFT5zHW9+W1Q0HGUWhn25DU
G/8GYMfp+lIC+n+KFILJRkdncQOhu3Pz4kgveaKdHv58vExdv9ON5hXaBm7z/h3aONcw5C8PqrSC
vQIdtPPCNH9KBpocrSb6d3MQPgDo7k1AbVqDcdSvoFNJQOvSaDtWWvO5FvqLqpMBpA5BWVMuv9gx
GSqx7ibnrqwGMkDMCWr/pO5ZY2DGztUDtvLhbBqt82AvN5aBbtEuHqY4chaiWHdBgnnC/4fWsraS
+mDMTCt+7d81TbQVLUu222O3l/UhKvwp6rLdbfP2hIjqD7D19vHXbi5KKrcpsjvMm85DWgXNnddr
/q8dIMswNYunH7/epjHdatfOmPpuL7o90XXRuE7SMMBywRvdHtPbfCTsOsoOt82+CJxtHpWoIQTZ
OFLZXzyWdKdBIgK4bTbTFG4g1Yj9bdNNipeWdtc9ZqrgCYf6tmk7+0s5KQxs8lEfY+tC6wIEvxK/
I8MSu7guWdLcHrvdRFHenPFcYVtmXzEX5jaY6/LQ9vk3tMBYz2VgrHXhxY/DlNv3lvG9o7aAcYa4
igMYMyyvy5NFXSSPworEWtAd2twe+/lEUH4zJ0M/3bZAKdr3Mv9+2/32SGTr4sCk9c/vE6eFQBXR
apva7XuMpG3zTeGh+vkeLC6Qa1fzN8wvnl9LOtMxrX99GYAieK9Pv7aC4OfWbawaoVz8eq7/y9Yf
r7sNcn/seXsdPafhyRjoVS8D4B97/vz/lucW4M5/eJ0cFepHNRzUMCUXnI3JxU6Cxy6b+j04luTy
6/HbvZ+PVSMNswFlA7v/ejivGelXt+1m7n+kCmE++QyXILOLy+3e7aapJpgqRtoRIPbvJwJdROOf
ti032hdCZcd4IIfy59v8eoe+0aaNHi/svuX9bze392JS0K8+/eO//ue/f4z/V30U90U6qSL/B27F
+wKeVvPbJ0f/9I/y58OH998+uagbpSMtzzCFwERq6w7P/3h7jHLF3vr/yUUbBvFYyh8iNmzndQxG
/ArL0qtf11UrXmx03S8TBjTu3xZr1MXkeGc4CU5xpBffgmXKHC7T6GyZUGMze5aU/o7Jba6dG33P
BQZ57W2X242XVZ6f1+h9q5UWDZKJCiEB6VbFiXWtZ9v8eZPN+tViaD3SG+a3hpZkXVHllztNV93q
1363J+i5EaBZRCCTy4iiqJ3vq9wbLnaejZfbPfOPe8sekFNypnHoTkOWJpfA0A9t1BUPZYSUNrCm
P23JXBzsUE7b2y//X3/56Zvbn+JHUU51pML2b5v/s/sorm/ZR/Pfy6v+2Ouvr/mf5yLj3/+6yyX6
URcNXcy/7/WX9+V//9enW7+1b3/Z2ORt1E4P3Uc9PX40Xdr++xBa9vz/ffIfH7d3eZ7Kj98+vcHu
ocRDMGT0o/30r6eWQ87QdclB9sdBuvwP/3p6+S1++8SXCSP1lv+HF328Ne1vnzTP+KelG9LVOXZt
zxAmB/XwcXtKin/CC9ClbUmblablyE//yKEvhb99srx/6p4UBse76Qjzdqg3GAWWp/R/IucUputZ
usuqw7U//fsH+Nc59PMv95/PKX35T/50UtEcMHXTtEzXsTDgWML820lVETeJf62Bx0weQVtXDBJz
bx8LnKrFIL+P6CWPoitCPF6t2BT01e5qQg9OkkP+ttXp5JFmqYSQW1sPWZh9rYp5oArAlj1SRNL0
ELVVqWAeCrovxFBomnUO89oEjVWmaxIWo6MxOBs4PNlJJbBYmgp1DbYmkzTGTN+bVV49jmP/rUwT
MiOc/rFB2UNeBwUZlFHmShtFczRcD1DSkN3xW8Ol1cbHHFAL2rqAbCcpak7dLmOJEI/7W/PKYmZw
DZCQG0o96HYH3m9C9x3ZDWGB8xAu+rQ9pe5ha4Y9jYtRz58qTNIrEutAKZBAe2BAwrLrmtbDLDpo
K4FzT56U9pTF9ptJeedh7K36FNH2YW7/wynU8ORm1sBiO+2Iw0XaXhnTqxKi9GWHHcqlwbCyMqfe
WsZ4QqINnDXFqz/hGX7KVLlXlSfPHiEdK/ARBIH02rznz4cUktX+1Zv6FlQzOlaLHs7Zo+FdWsjk
8nY66K3WI+4at6Wl8o9JB8vTDY188mYoNoYBXwXUwqpJYnEHD9pZDzVL1KhPko0ieOTstM4TvJRg
Z2AO9ktHz+/yAiyvmzlnUnj2RRN556EZj3nI8quze29bsPs1JnxGU/V9BHBs1umxy9iy14ZmYjwO
tQNNN+femfmzhPbSVReAX9z+cQ6E+2gP1Godo71aELA2mpl6a+wWhHqlOsrVmHzGVnsF2ASOvaUR
H0ygUNPqs8ra4qT36KlCUT4OFSACGxEEIbmJdxoT1/YJlDEOvaeavWfoGy82EtwkQr9v5IiXuo+9
nZvjM5jMu04vh+OfBoj/cBXTzb+fcBbnmceQIDzDto2/n3A0AoY0qOeauFUXX1hQ0GcO8J63Y7HS
u+jSiC482Ca+DsRThzxqvlFAbtahRWVLV6Dr/vfPY+jGcor/uq4yBHDe67qLYhJIpGQk+Ot1ldUU
+FBYOiepwuGQJhn5vzb67rQcHjuKOgfRJxAfKvKavc6BSiq0h6C0TzXctkqaGN7jRQeDu7ZNM48S
lZwxMgTqdbCGs5MHq8zKAH8sBWXcgOoZLIi0pzV47+nUd3Hm66Bi6dwmzi6PvWATNzbGVybNPUw4
XNrhxUkdGmpc15iuTiQ2lv1aSVnjKAHQRmu/A1Cl6StW//Mdhf5L30FhnIinJubFW+flnZ5azins
8SMInVgssrHHqyUOrRlk37V+ttci0Nwd3LNLbc3xs4IiNemhe8Lq6WGMp/2WwOLCZOpcEq7pF0cX
eKvLIGWNFLaXrM6fjEnD2okEwqvxO9fic2LE1hmS59ExNFIZa9wHgY4XKUYrIiVy/7g0ngVcNywo
VjyKA/iDx7E04n2IFpk2YWodqE4fdM1FRDX8ngU0L6q4e9Frh5M70tGFmhpOKxlep1xwGkObPikV
AxKN5cbMvrHKVdjJc5BfqWzXbaa/QduAVYQ/bpd03RfXQQ0/tQkdmKFalwhxDxpkn5WLxsVffO0a
y/HNNGcnq8mxWqmiZiaCzCV3uw0QrgMfqdiHU0H2UTKheW2ilV0NI0xL2iuBC/az7KpuH6MZN/T+
3ZVD4UdxofltOLPapYVowIz16b4gjosLtOHpHs5GcwoTLGu9nRyQkWR+19bfXE8XO/J+aXcpx9lZ
YVet2xZpma0lw7rseNN4OUdqWwN9UPPyYPrShxHItimmWUbiDcQfWZwqCzbO2FBCnGhsprKUG/p0
FeJNyzoZ8/TMd7qb3eDJWgp5MUmDF1a91xSY5Rq2tn5NF0ZDV6TYJjyxb8M2ApQCzpSOf7TTjc99
NeEk4OzwoQC5Wxfvl1PTdkR40J5CIfbEKcqzHbgPIRYJ8jZgokDpw4gYSO+s7OiuRk+9ar0XPHzW
IZVTDNM6eLPlFGH2Qe5N0ttOHyJnlQRPWqexeA/diozzGD2+TB7t3A+dtljnsqBKNfblGuCB7ndL
bNxoVRvajc8NVPtHz8Xrr3EFCJjHXyZ0l7k15geNuexqLO0nc9Stu7nbljpqlsY0fmiVUUKe4nsm
UfBMIOHngmkr9Zp8h7OdGW1cFOepBj00LqS+8T61vMafkvxaxrW2DvA+bcj3/GzoRCL35C8u2pNk
Hcdo8Ihsxtw19VB2cPYXrS5J68barPVRjmeIuYBX5n7rBck2I0oH8AiDwtKoXJhseyoFGFDSB+Yk
yGt1ggtlVIEtnkYJgLp4Uf30nabfEnQIuaqmJdBWItpFzDJHVO67ykpfpWZBMl1GnmquX0PhFZs+
BMxPee1zn8uXpmMdATwlQ2auWeth+R2K2j6JWGOtXuT7OJ1hIAbPbve1lkjGbf2+xV/LFIjWhepU
uxrNlghR0tlix9h3g4jORQg0nY6OvRtK60cZEe1l/sgwKzJnANtWDVvL1rFcZxyLDWLHJnyPGnqH
EEXrfR4E96FT73VcOiuzH6IdaSM4Chnj8CFwMlhMMhrXPJdj356mNqInQ8A5QKzqaA31azEM8Z62
vFPSAqlF+1rCJF7XHhDAmaXIKu6NXUICIghUCEPxcuYa1nSkNDlvyiEGvwbEz84ebSwi204AyJlH
+9oOubu9nZEZvMwQlyd5ALAdAPDsa2C+exBJV8zHSPvqAO3pXJ/LqZxWFWnHGy4ctEyq9iMDWXzN
um6ru9ABAgMiTq17Pwn2njfVPmiOBo6NXqx6sztP3brisxHmkMH9rpzXaCKj1QvM5NGZtJNF3/iU
KqawiIQPrSwnH4kElgStByrpyGfK8c4+L2HgprN7roo1ZHlj7cZavM5VblxQtoDBmkPopiFRugn2
h8ybxQkRhr2FrPr7gHN3FbZIDS1c7Scilj4cRuN9gthxY+l4Bh2p3K09sAezksCPAzs/psqzfbNT
74lM8ocqoUgYFMU3EVAdr80OvWTSnnIGkytUSoNI2pkGTIlyndXDIbVG+9BivtEbmvW5aqHcDs61
yK+JiOIDykgQhOmxSWnxD9ZUnFrUdFsKIm/aDLeUdjgi9hnIqKvkZaIJfhCp05z7eEU9Ad9Hadzl
IdnsYWN4xDtXnCYd5osZ7IWfZ6S2ghK6DiKsLp6HgblRw1vXWgYRHJyEfdsaG1tZ04lYUYw0utx6
PaEDNr8Y7ctp2DZBC9PHC7lAWDByK9KHVprGyWhphPm5dZ36WJ1MzDtjf9bi4UErInd92xrwM4JO
KaMdl5p83XKJfUoNyLqkH+8ru49IfQACnqlxxTFGbGvPWK5DUo1JAX5QWBwwj5qeF3zJSkBXU19l
23YUd5QeBoJ1DLmZbe8tdcsUe4HqNjVu7VXfUEbNlfUy1a9lINtNsQyw0TLUdipGDTvbgPI5lQ5I
Kr+a2RyeDS/ot3iLt0MDAkdhAl07Vcclvg4nPwwf29b7SMCAnhJD058bkBwdSLIzYljJvKV+16Gy
gQ/Ur6WpP/Nx4n2eRNgLRXvfO/bBRPuJSdfJdkpVL025EPCstveJG253QwUalMIVQcaDEV3nYSS9
myBIhiIREVqR2fKKSelQTPhwzOT3aEGdhOG0ExyrFgkJD2MY4j5NuBjM+g/lpCc7ISQZ/d9G4yTj
JAS9B6tgWn7ciYCD1M21Ry5dljPp17wWJEP1096CEYItHRMBnWv3YMvsm4us9FRRjJ2xEz2WNKlW
3thZmyLrkFnRCY5sOT5GuDCoLjFYkOggybl18HUq5D1L7Q6FHbLtYR3Jor3H6VyvevTQWwxW+el2
0+XivYhjdl/auC6sqxMhQSrps1PcSZpCvINvYOnv2gor6WjhKAv5JvuxGmns0CjyW8cuzj8XkDXS
s8c8BacFMSTpuC6X1PZW1Tx3QKMFR1gewJisTWsTIJDaQ5OFDgnqZk9znzipMAd5BnzXRXkHZWKM
/WxywOBl6UcQOBLXWw+/L8BATRCqdaAJNi/k7ZWMuvLb7ajMlJruEW4CXbVBJFTlfVgtPZnRLrfA
I7+HrJD8uK2LbVELY0tnl1xcwum2pVt9MVjd+UMUo4ts7PLoRRCF+9yx3vhkfLy2BMrMnH7dETC8
i+EI+iPUre1sDkd3Gfpbr8k3inI7hPvkUMgB0RaHUohkhOuWiUwyJ3nMzct2F4QElqh43gMm+Y5I
oLnSnuhchxHMO0wiqTZmwtQcldmjqUXxxtPSk9Lkj7EzxNGqI1Lri+8sca3T2FTuHi64DifEI9Fx
0WHUcboeEvi7MjST12GOYfbanq8M4XKR41TmcWdXt1OxhmcCyM2ERUkzUW6UcTD7Xj/3nfGdOMOD
pizpU2s2Nl05E4+WDzMoIWmu3Sgg5TS0PKxDzK1sL4zWhQONp+iNlPQG7yGwQNRZg8x2TdOjeXr1
GNmuQ64/mhQiNN2rVilhJVtReIfULorPNIdHENUCfUztmnfj+ArEYIP4qHW8/ZQRHlGMxlXWTDUy
pNOaBVwVgcQ2qpl+cK0wjz9cMOLXtFch+R6VgwyRsd3olmhJJteBo7BbevUTvu6n1kPYje4bSv7g
nk1+rA0LfGNtxBgIFKFh8ANiHUeqhXVYj45VmejrrED8peqDBbKedhlNLINUdKqJ2UNXxZ8DeNS+
gVrbj1EbbSOJ8drSGQBkVn0PksY823RCV43lnnSSQ67tvid255IOKVD2UJp7UWs44m3jUnRBcuKD
vQWExzzYgZHtOoDuq8ywxUUw596SBgwQ37pvC9B0UUO8h11xeptZZH1mlvuUTqveNeoDJf8rc4Dk
7NmDyY53k26GW1wz072gkKMjDzuWEWWmMI8xROYl6//0Ymd1eRpsmWBUGE82iY8XPbGbn7O53Ahc
6ErqkgZYEGyHlYNWUzxombtvMmFGO3dq5FkkwFZiT0evwM0cbWrLgjQV6gI1lUEnHE6N5xZi70Ds
JtV3eE8MzqShZ8JoMLeCca49DnlXnIa66dEEUXaLyqXwNcuUuQLFGxzqcM9q/aAVU3+iAu35hAgW
jFNOeMITE51u9yrQCGSjpkcJumpdFiXBRl5RnZmheXvM3Hf4+ONH6pP5nd1lrNAYCHwVF9NiLMvX
7ti9mcj57zlXkvtRAHYxOxaPpZFsXWWUd1UyBOfAaHHUEz/EXFQjpZmpfkIwPRe72ouxz4s5ONap
LgHQtI3HFD3+MUO2L1daTpI2wJG9PnX6xmg15RdLkytzt1YefAu6Nju34XJm5Y5cozLwjp3NMqJ3
q9HH8649D0n+hZluB6ZwgnecVYeCQ9JPZREs5fPpTs/megPXJvKJbyLfm9qDMsfkUcOu7qdmYvpi
8TDnUj95oZHdAXWRT9qIZnyUI7xnR6FuVtGzGnP7SPIPnJtIhM+M0vN5KtT7ebAi90lUrvsUVjVD
gp47h3DC7lO7LRLGcCLjitTByDD7kyhSVio1Y+OEzdbWq9dipmVABb+nZtYXOy3KDNjUwVPPin1r
2jLepyEQk2kstEOSeIfbl47NZFsomRPWYVxMMJqX27GCRPvAavgBh0R5X5bpjICXImRJg4MGrxms
rcB4B1kAuUv3wJUH/R1YlQmR9D2rLxAjSYNvERJ1NHgT82UXNwVkLHqm4hJWLzMt9XNNNeBSa85j
4DJLq2x9ZRUgomFgWOfq0rYf8RwWi1vU8F28uxT3DC68dbZIa+d5bUeReyrsoIaFeehsqS69SUC9
myVnFympn3hJ4I/dWK6V1xrM4PlKejTSV4KA6zde85wzodjXY9LumxqkiosbL0yD4QKiEpevUUVX
rZkbn8yqJaUAk62Az7XO5yGDixE1/twHj1lHMTKxrHqfMqBztUVaEs76R57J8tQMKUkaEcskAGja
LkCrnccyO6UjGUyWAYZigCd8ut1Arm138zA82b3hnvpBmEwpx25/m4B4Glo7VSMCbkb9aOo0XedZ
P8D+hDaWC7KBnYLxwqASQ3LgPA8fpcyB21UnvNYAFqLiTZlNweyhVBuDK9RWth4B0WrfUPQgscb0
DppN7UfEo8vR3Udby7SrfRBfuyZpPsu0eqnR1nf6IF/y7GI4Yb+y9Vhds1xHy6TRwh41Fy5OaKy0
iRG0Ipn4HvEWVOLee+hcOa+lOydnOYcI1yPzVNXgvkLE9mPVfDVpLNeeHC5ORLwI9jPrYFvzkYTc
5yBLFhEnC+4mY93YZV9bDOJ+07C41bJi71ltjkeDr98sxJbCKd6iZv4oQq/eyuaLNoLVdhz3YJrR
BQ95tZ08pjtZSlgVVPV5NxcaNNW0C/czccKqQU/l8b+ZJAOWmkDyqfUPbR5GF1vlX8NIG5h5yjd4
jc0J12m6TKVHFM78xhkdhXiD2n8dcJU/5qfGxjaPBp4lR2VQbwo4aDMMcCx5KebRqtky0DTblGEc
IUmLUDYCWQg8mdwqrzK2XonFbUi1TcdM+QXJ/SJSAl1SmOJZ2SWpEyWcnbosxOb292fqBkdEm6Xv
WOUXhPz5zjNmlkJpH291p2bebH6eMiZhU0beIFXQs3Q9VvfKOIMyDBZ2rbUp08a8TLm31bsB94Ek
BN5C2+PXBOGtGr0pzwSfIK6vw7tw2gyJgSLfoWbDTHC8b3JOdI1uZEDvcp050++D4VSXhpGp6bxi
C3/IBa+O/z8UMIwz7P6Wl8V7aknxOhwYCGtg1EwJEHvVGMk1OydPxIN11wcUKsvIfHYGljNj6ebr
WMNnqTq3AnwBss4IdywThlVVwyezk7jeRxMfDiJDJ2R/bLBnbHVFFZOZTnTcmLpQh6E3v3qJmK9o
nh/zLMHAJ9RnO1xEqwZgZJPknnVbtAqIWwBNDe3DUiwCfVjvl3RBX9rQsoKcMteKYrvmJ7HLdRdl
5sqjMvy7S8LwWUuV9tTR3AFMIn8WU7qg+krb47GEC7eZ+7SHTo8GLauBcDt5fMw+OyHVcMWvhHSe
qZXlFO9mHQENMPptZ7K6yDXNPdpVC68oLPdyRtVLFRQHlArQVxb6/VSh4XcySAHMZnbp2CypQpRt
HIv6DvX3boNAqVl35QAY2nlNhsY8NgXjzmC4+UMPwlaV9pGZF1Ir4AAb0WeDfysF4SrJwUXDayje
wrYfXiXi/oKRY8YhiTj+YhKm+CCADXWeSe5VUkmWmXr5zTMWMilOJqDGOtw8UiqwYD234MMPymqj
00joM4We2TlynH4dKWdFVEFvlXuT49q1qupqttFj47DQljMN/pZlriyM0A+jQH7upXf9qV+Gd8HF
AntUByfcv1UkwO+xIoXIt/XiecDGP9T7gf6XUl/iqHH2riBL3LNGKt5gMFfCldG+t8zgKHsmfgxf
1LhQy+cKpZFZQeBTAdQaBOXhU0OWBRA3WWxsvSxP7nJjR+4lFard3SYtoTFikG00INEuWmkOnVb3
FlYhWq6t0puYz+1Vp5h446UmAABeOsnBZlOTRnaWy03uaJ+dAukm6Bbl63IQ1wIzSxcyVLet/pDo
SbiGsOVprbnP3R7bVe1RzbBYPVXu/FMBnzbAVimT3geDlR/HpKzOjeGsxFSq4xw7r0JT1a4oypjq
wRg8NAO+CdLei6qVTwkjF/0S0Mtgq4p9MgNwoGqTPjszcXBtDOw1zpfykTTQmIJUAIBODdntTSzK
7Q+Ab8mKWZGOb8RRa6vOYNom3bCRYHUyr/NWWas3XMedbGPVYBDiERXALLJjhT3g0GoRPpexo/8b
0GJNysJ+YQq0790GwEiP/2RORXCJu5r6jBEdeWcTWYY3Pzcek/5Y0jaQbr8fbGhJbZy91uWwDeHd
P1eAhTzhrF3livs5rs5yiNItAr9smxRmQVQNVTBzbl8cOycSsi4pduDtOulG8UK2Nl/AnOlodgGw
IyKl0grugml/NYvE4ZI6lLRrM6y5wwgBdGKCIvtsl9EMPIoGDTJ1TdPAuFy0tCPp0p5nad0rh586
TcX4BSr270Eysxyk6nYmGWIrGEq/gkB9VJi8aGqX4WYeuLDwJ9J2URk19z1+fMoHZ84O/RJH0HOD
oAUKljOrnSOIG2ln+CoPvceRrE2cTEJt5wSaWDxC/Ijj8CuRPArDV6XWepoCemxM7dinbk0xjlFS
ogDfOTjAYTBV5beyS72TDOZhfXuWayZ9UeFTxszPDkGh64Lmo1/OrCesbjV45nTXZSzS4q7YVfZ0
HyAQPSgtNC59GnI5mYZ7zsNox6nu0xYT8E7sDkLPW6WREGKA5TkQU9ovCyNgI1RYL5Y9UaeWzOXJ
VWlwMjXxF7t4n0IV02srKIIHFnGAURWeMDhXXPuz8TQOS4xX5T2wfKMISwtwrhHMONkMYwBWTjos
lPku1jgbXeGuxzo7T5Oe0LKBHhbNMROSxbQ6ZJl5FvrvBiDVW1s7iZnhy6QjMCCqn7zhC1Tye6eL
aG0yjKynyPvRpyDi62j2VrhK26fRqSQh4uM9sKj3ocvbR2VuKOBLiIHVQD4W9NVej4m0bZx1XZlv
pP89Owp9ly1I/iO2VBF+JLWKFIhJ+e1o3lkIC9sU1G4Uq7vY7p4s+N8xi49N3y1YEw5zx9HeA9VY
61ADVkIlMV5XcFsLrbm0rG35LZstxHlsk+4RX9EmDheED05yfjaQNoUF1C3PGiDI+zroH9wkbpEA
xHySPnvXBbFiBNcsrRSHNCAwOMQF6pkgN46pOc13kL/xxEkf9bQPtDSjJt4BXQORlZavWhkZnDJM
XXAIg8iXkHSrs8iS4EIsmLzc7imlnUmWk4cWp6aAgmP2e/QdXwflvQyKKoGNg8p3qlDR2ufmdu92
o4EtPPaGtifKBxBGDnV8hD1fmWYi0OtWoOyC4dAUZM0Vt8e65bGhgdLWWlwn6LbGvrPQV4fCLcXK
ZAZ+vd0Au1FbYiK4SCyPYe1Csd3SIXExlV8FMKMrU//5oFR2n4x5jIfs34/f7umiIGK4r4nOdokA
0SindIBejmBYz5b0WKEV1QcXcobYyp2WOWQChyLXiFAlCov3x4bZE/tjUhBeA9TqqbEk4iil9WpM
krNHTypfiHTfa0nM9AsoljFX9UaXTH7xdM4bzSt0SCAICMGKo2GPSnSW8tFxZuVPVhTvDUaEoKXe
Ry3+nlTK0CfhnolzeiVQhUyEwHkdWHmt4BS+FKL8HZH5Z3MI96z8j9STW5oSJDAquPl2O5k74HKU
32vrpJMbt4YbsvKK9og1lvb08J7n3xwH5xPNv07V+n6AWqnXPubBL6lu01YLm22tnLOcKBaztmPW
dlPW5eqxoY+a2C4EIFnF/kzlbEVESQNSrSvI6pg0ZOyhHfpFIt7yUcJdfsVt6y6wWjOzjnA53E1e
Cbo2vYLkFydX0wCJZfWOWKEaJiwwtpecQENfjWBKrWK8s2pdUJT+NutY+FwvA5eTIanw3IfUgVph
lTUmcRTsNcYEMMuC2poVEPTdS+0QBGXIZJVKdGh3DwElcd9rg55VaXfV9mM6hl9Mu3TRrTA/iJk0
aq1FHQ+LjBvyhmgYvuWwPMSEcnYBQ3HR8CkdkxXX8J6CcCiZN/tEm1KAvN9ThMur2Mah3M9kPGuB
48fuhs8BtR9QIgRM8iK+J6MEIliEy0Qaeo3UHVI+ZULZZkvXivlwRlqk0S044+Vb1OY7JIIX5nnz
yujtJyLHASdF7yMkN3c5LxbjI9izCIil+4M0JbDoZOTuQm94TMvkWmTBA73jyjdag+AriFJbp8Ye
ZbqcBYrFGYQbMt9RAFSV/ezRJpJ4OLZWSNirG9ofMnlPOsLyxgb6VdSY4Pq6MsJP4+wzhXbbDPKd
UxKOSUQl8Wsd3Go3exp6AlOIezkZMZH0ZGbUrLusp9CIjJXuNGJTxj0lUGFRTqvJi0t2o03kFdcO
UoEEPD9jaySEMJLkfGCEpxgfbo0cCz8RAPkGbt2jUdsVdHUbIBKNJFNzH6Q70FFQbkn9t12pXpF0
lIfv+mjedzXVRyvI12YetqDeSBGtog/X0vlDRmjovcbbQshed7JRBLIJ4IZuvcN/d9dQ4DEd8kHS
MPO2bSJeaUp+43eNyjuowxzgDgdV0WKvFy0N+k7b0LXmGlNQRimBjKcKOXGxhPJB/Uk2xP7SGkiw
SbfNnjVnTpfNpglTUrSHfIgAftgTtZduhym+b5xlTZrYul9WUq6poHHBMYrhRvl9csgHXTUQkWO8
mH1U0De0mnXedAXx7giTUi6HA9FQrMpx/I1cKpRL1lYd/T/mzqy3bWzN2r+IB9zcm9OtRE2UbMtD
nOGGcCoJ53nmr++HSqO7yjmd4OC7+WBAkJwqi6LIPbzvWs9Kd/WCzRBs7Iaw0Ly2hAcQAr9q2xMO
TZKQlj6WTqK2gUk+6qK5OzteDX69phgIwcXCrSm2rsDPleJMbsUCG90iUGt09a8doVmxgOaA6jWj
IQzgRau+YeCV27yiaL9YUGzz4EPpkkqXU0tpRBN6NNyfe4FjutnnpfoLKwvdlfkNZdNbyoi2sc06
BP89nbKWUJIx0L/UMyUfKhgb+Gyv/QiG137Je9Htl4IQJ4dkJLu7K3NatYFFIU5B0S5E6aHHpVI0
mt0pxhVLIvey0zFIHEi+apC8bMcucjg97TNBdgTMFSgpyzz0zZgv1dKtvWrTExs70hjSr8Acyo3J
YFw0886Nx+igO+4LeTe1JE2AkcgDBzTtIc4il/9hE7q+6xV4JRWnnwi0h+JRGX9VZfhKGMiBuB4y
DtOJhXq5fMnd/Ls9tNWhgspNylpYNZ9zC6jfIgdaDculbCSl08igGNFMXp93JAhpw1WQcM42Pojv
dL6LPEiAFyr65hUGauql31AHfAnLYTxZnfNjWNzvgcmEW2fafmygBf9ennYTdf9TnGbbkh9B+o8r
AYz9U5xWl7l0kqwKsIqR0DM7HysLZjKaUfKMRvIUDRkRRtMYirEfH3s2wYzX7shq63GrU5lXKcTt
jDvsELI6+sPB2b8o52zbNNH1Woh8kacb/zw4hZ/Sjugl+KDl5alZy1+WG3d7G+ooJXrq+Zl750K2
XCta0JCdyCa9eptbNGbhKXTbcQnYouTi0vUoUY356Q8H+E/J/Crts23L5vBclIaGrr+T9g1RaYF0
CANfsc2DW41daFdE+3SJtUPNgW+jdpw2U0DHUc9G9E0WThVZ3v/+MH7RGHMUtq4LvkchHST8/zxN
QvWY35Ae+qhpaFJAnMGE5pW5+aW0WHRm65dZweUnqjL7g7xx/dP/vHwc3XX4ZhypC8TS7+XNoWtX
qIMtX64t6ZZ2YRLHzs4c3WyL4QZvljWOKGRKx/v9ZzbW7/7dOwuT8ZMrF8656ejvPrRTJmWR5SYt
qLh+QPbld6PmuUErjl0YH+aRnB/RTi/F4vwo7aXxHHWdb6s92F9UDOMf+ZRBAHcH6m/FJOnB93ju
m+HONMu33GIRj9bhT/JUaf562FJ3SN8wpOKSeS9PnXNKPgCClS/7hvqKtvjjqiAoaTp4qVTDlbAw
OgUNGdbQoGUNKHjJLghwGxSgw7xHlZiMRnkJU3ruEHERXbcEXhvNY9VV+FUJBeob9Hu21A70jRGR
L9/y0ekPY5vQcKA1sckRXFwqg2xo3ba2lKIT1BOJcaA1fcfCW7z8/pv69eoEqMGGzNFt26DJ+O6L
KgtV65xpy++pG8MiINNOJ+ELh/6nVrISjBsKwMJOPjZWqu9//96/Sm95b1tgH7bofSIJ/udFkhFL
g/q9tXyhW7timdo9Is1+VxFgZ69l09+/26/DlWParnBM03Jdhq1372YRalCjlrRAM2nfx7L6gMZ7
c6vupyL/QUTj99+/n7EOL+/uAVINpS4dpMVYFt6d2rTOayofpekTzWvvYg3/cdAcREsEPXhZih1r
iyAmfXobak9V1RTIvCSzbelQBFzbo3Vjq5MMq6ebaDQHibAtIOd6Y+BpJXEUKQPW0oFuAcHrs4Z2
/zB8GL8OoI5lroMoOzHJs3enjLTzYB4zS/lRotlbahbFIWmbqwDP50+2Ox2FAF1MIwzPbXlGUNVv
3HyixrbKEUcHhUhVHMDUwe9UM5lcpUV8UgWiowpfluJDYNbL4fcn/d9czq7h0trltDPfvz/nrkF+
2gLT2qfUQIHfpNthOnVxRAF4EkEpvGI1OlAKD3P9/Pu3Fv9mzONKtqFEMdYq6/18aFO85b1zw59W
90BdAFARDsodHMBnIenmB80w34nOqUgV6+h1rZraZmWyo/H7k19MrFfXu6sPg4xyhNJN4PRyPdq/
+cUGPS5kBDfQz6ya8WpVDy2r5ufK9RcdluoDu3JuONaHmq2Vf7iz7V9vbReXjomgzqZh8+uwQq/L
Aeej+5Wuf6YmSBhaJOdPpnPIZfa0QC65l2ZOCTRYWzh6QhJWFtIkieCXxcYxyDTxtRH2celLE3K6
T+V+Cxek8poFNQNxncM+pnH5MClxXSKWGFWg4P734pwO9eCbK4TVGPRDZxbWisVf2Phjrg3jcCep
swCRt819XjfMfrPl7uIyc71E5U+D7CAkusWZpsTa+DNnsPoBI9hRVahmxRySDBORFJG1LNPdRjCX
ieJLoodPxuK0+8SlUTgK3L7d1uFC8WI7nC5hAllwnOAHh5V2EXKYv0yjPGoJqiQtT58ajYUbi9pL
O4wLfTGXZmfLjirpdaBuzuBcCjuD0phe+zYS7M4gVP/+4v03E7arY4QyoNsbbCBug9nfLpcCVE48
a4Hph6NyzgsEWJQGX5OodR4xr54d4pkh6aMZSABczS0w9SIpXvopME/6AqZ8LcGGNbpio88Orhip
E6BlpFlSNae+Nj+YRNhhhl6MPxy4+esd7+o2oyzLY9eRzu1K/NuBh9mAbIU1oH+TiZpoTEhT+NGH
ofk1z5svjjb7GRjSu3RZAqxPGT3por92xNHyZTCdIqHJWX8xZsX6JcjiLdVnOIx1M21pdspTGpbU
FZPXkG4V6M6V3hQQQ9tV9Bpa2lrC/SSTcY2C1nJF+hydfAuZui+m6npbWXXs+y/5FbECA6M7gb83
YmrI9JbPKpePE3kfXtb81QSInmHKxXQKGTKPNRW8ZpzdvfYFOgymlDyWHjosPh+re8kZfshB722g
U4Msh+i6MY3x8++vin9j13F15mhGESG5iY13U5gO/mMZHKawzDm6FHvACXT1Djkb/iI3k2De85lC
HC3BtFSlTwKm2E4RoojUrcJDk/5hdBe/TKmW5OwrgYWIsU29P546bmlcwtf2+XrHk90iqbDhSpVg
EmISRazuMe0Ic7QrdI+TXu2jBaU61FFK4xGZJD2xen9Y6f466nNIDtZB3cLvz0rq3Skid8PVQ4qH
vhHFEpmptaFGT8OQfkMaCcozBvI629LnO+r988nKum2uD6RqCUIB//B1/bLeX48FrbHQ5bp4Nd+N
+TnunKoN9NknuxtfIO6EU9vVh5g2IDZ2vrQAoAmxM6LyOksTnt1zbNpYPYTArTZznV/p6wf8P73y
ana7bCbj5LxMy5c/HOivsxPoHWvdlGBuYoPwfmsG8ySerMoefa0x3A1uSXztIUwVN3fZp6XOkQIs
eUVo/h+CwD2S0lWX3NpunENRj5/Im8thfJsforBpTs0Q4zNunPySzeNdtJ8Q+j4RFEoADoDpNTbl
mREiP9OxxHA0VjujZxgu07byZvgHu6V0PwdF910nGepQzjLYa3qXo7OqChfbMYJwM1EUF1dhdUTw
/H5wTJSFFqgUlPqqtc2TWYM/bObc3nUGGQcVZqEzXmQOAHio6h370LfZqiKz8Tuvw0rPKnVPjnTs
9ckyP3BPY9JdRp/aaIC8UQOcrsziPEFRxTbBQ9XBJiURTB1uG5CShh7qV9kBtzTITncK62GZkSAM
uxxQ3Qcxs5xP0vBDblSfs5YtbkiKsaY6ccLB+aMh+dIf5IK/m1jFMCKO2Op79+E2iCYUDc/wxp/n
uv+slwveCI24BMO6xEJ7ao0OI86ElsJWZMFUH2n4J3gOXNe3mvl420nHQfNjKlCwJ+7A2WAmIOA6
BG6RAdEgSvPYKnP6w5rj14vfFOz08Ru7ptR/2ezGBQ4Z1FytH6eS3RoZZ+sauhp3Dh7gPQHm9EXm
//zuNwW3vbIVTQpbvl9vdiE47WGKQOemKXzZEtpwP7jnRCsgig8glxZHHroupkqDKivHzPNTr2D2
lnP5/U1lvNvgAMdjqWUwE2IGMwkGXQfPv82EBdYPAdRV0ZrWXojfKS7cREzBMMt0ZL8H7BvqZEXB
nab62Vv9GovNlWiWtvuaED8ZNSOtMrz4cC6+shChcGyQm4nQcdJy1k4urfwleoRXX3slyuztUjZ7
EuF25QRe//cfRjjil4/DGC8tS/JZDMkedbWS/u3jqIxOpUK07UdTHXuOFgl/yU3dB8hJXfv2Gsui
8G/PSHrbttUcn0Y7WMh+wQlNCh1PnQDJE1mSOUHHUnudpnTxbw8xq3gk7uS9Zg0xZuvvTY1wJEXp
YhPW3eIbE1R5MkWOEiEcTZAatmuKgeKhn09NvdBMSSzpr+w98jKr6X+e6ihTtJDCM85x6a/hODtQ
Rz/ylTMXl8vE/E48SJO3gUnOWbmSfQdkS5nMj8pMj8nKqxsSFfgZcu3AqfjYK6euW5/OmIVoSACl
5uH2zG1jNpR6ofOIO5nFqtQfC7PDLNNA9g5ACmdBHR7Zi2bHyVIHw9GR2UzRc90zaTGKoZirX3Ly
yMxaYxaIjOVgRx+iPDQPdo2djV4CenHNgurWRC83Z+ZP+xV6QSx3Yb81J/xAPQHgmypT9VWL30RH
QpTM6/tFRSzAm3jaS2xaG70tw2MepBlxo+nJoLnxlIhBvBRR77VoWXZTkNIqyGiwilk1ZxdP0CFj
lN7OObxQO5cetedgX4FvuS3PCK+9KsjrmypMQQCpLjp2GMVuR0kP/K6g937q4ybe6nZhPnepEXsu
oMg92xc680iEPCvTuosmy/6SIH5ic1EhuTcUkRQdtaauGK5BUOsvSai7JJ7PSG7c4BnP/zatuYd0
Yi2Yl9pK8yL7pvZTd2ERZg91gmC2hPu6tUbLOt3sOkxbGmQSWldaM6zoUjLh5hm7PG6tI9dguJmK
CPEqVCzSuhr2Cy3badcMS4h5f+GdPXZyFC+jSiXwolDDA0pJfi7N/ILKZVU7mTBIUZ6F+CgOHSLX
A84tsvM69k9u3dJ7DKwXBGPGDsReeChz/JBpX2K3jDX6P+ErNaIHrFaUoYQ6OgQenIxcHUM2+2jU
F2PXgQmfCWai9UEykPhU5OarKvJPThsiLO0jfKW44k9G3+y1wTZJWBVY+cLyZOlY/KsIV18zGB8R
zrJ2LjK1G4krPbbRbuRNk76ZrhzmprOwx/+sUALHoqdLaHqNSh0j2dPNmDqvstypdl8M9F00Yahl
miz9LrCIH0qx9NuCQPmdMyKvGsA1o4StD4PDZXRzFwcobK9qoMOkAfH7q4nedCIID24rssMYoe+b
9czYEh5dYmtlu47LgOt1gYiPMuaFXBHsOHEWIU7iJbE0dxh5SFNhjYhuhOqC3Y+IWiI5XUmSpwky
JO0+h2Z6bGvA26ZWHOWA7znJMC9OGP52igA4XNiBfEIvwNsvzfNsZLanE7uUaGTgKAvSbcLMSwws
Lc/ypMiCfIbMEG6rpu5pnqhsKxc6rEW26o+w3nrEDGawZHYICLKjCksX0VC4Tr1ziNhWRwLZRBeK
JdGJkHOKJTo3RCF7bd/ItPU6YAjeQAPrzjJaijk266eVPMmlQIoRIYjAwIvkPB7m9HsF/fSMtq+6
6HG8KlMwnGQIKy9u8chOpbtQ6s12FCDdbW0ncu+UijgOcrdPDnR8Es/D+oV17bZ0CvXIignLiguj
v+vFPdS3BE/EE8adfIMZijGmbZfMGzqCEwM1jWc+f+RbhQEHypmuiVnMVxRUsGyxXA2jXe9NFTlX
LWzFQ8XNVLOd3YaIMf0YH/xawB39odYuiYOfOKRJ1uufymqiJleML6nhBsyU8+x1VfiAgNh5TtO/
mBjosLbS8TuY+z47yTo0sG0i5lWHDpPFEAwIoa7uJNoXyvJir9ez3KZRkfkTDMN88ueVrNzX3Vs2
F80hzmW4Dau09wiUDM7koT9BRzU5pW9RH55cfDLASxHBzYjfiazA1mqRPL8xmyH/kKcf+lZuJ9xW
5xg1+XEYKp8uY3LWTKY4gucJXLyReWwoaajOyTzT0nBfaeg/ROk+lJ1u78H/NocgTR5VQamvq7jx
y6pQnqbjSetRmJ/iHL5OOOcfmPIZqNCocrZ1Cn1u22NIQt+2ZU3sYkGaBi+jGXwICV6fwnK8dVOT
ChWRctpzhXQ63vTuQasr7mbdvHcT+SMNLW+WEf1Ygy5NYE7gf1FNFSH9boSz5XnOWS7XgWcV6ktQ
z8YGGgKJJc7KL87SB1T3fA1JpXstpAc6wCPOL+0QZhgFcIst97QkKbTpi+sJ3MTkISXaDldMfgiW
Gq+EK9Jzo98ZvS7v2bagVYNP8zA2Eic/sla0SYbcOdTsD1PXeGuOxwUBXb8rzRKQaZLrB87rceiI
FCnrdDqZhLts+/VP0xSOt2KltSDdcbg5pueRUWhnM4Q6jEHPtREmZEj3E+KJq1px0zVDZW4DaVrm
knDZoRtJBbEwnAwpFp+gJ2GORNQdZ5KMVtvESzm3q2UkvnTxiCqPFPs33X210nsV9/ZnUhNQftcZ
fq2SoMppHJ5RqW1v2t8yjWmzROZbbpP8hIwoOsEp29WBpu7yQs1kmTVXtpTfyIs4OoO7nITuKZZS
bIymb8g5cB/m7aNtEx+tl8I8qt6+z9Lw3qDGTZDH/HlWVUAAXHYxWt09Gk2ubxeJ1DbEnrjtw1Ec
WKLt+nixji3miY1N6ZJaHLuOSBFYMVNm6NqB+BrdAqFaC6+s1fOtLdN3Mj1ZWkMubFJ8kQRB4f60
Ll1Rn9Uqtp5CdDtZeikTBeQuJdOiC0KM1kOnEOaN01HyLiKvRhjS5SEOI3ExB3CBTvat7hL3PkAW
JCnwQKdrrvUkUz5GMG/LYOmBFJNOsZyL2a3u0ZchKVaVdqLzDORFb9xdyumIgTRQCoIgMAN9c53o
zsQ+IWYB+HwNUl0k8VvB+HZzlsN9AsOaR7tmaS+1Q0il6UKQcbtue2uGdJUkXXlIvboWwpuQtu6m
mBpRSSF6Rz8fTas+ntKkijwnF48V1ZGk/0s39wQHPSpySk8xmpJNFFREaOsY7lWB9d6qsL6Pq4UR
hyg+4UbSqIu+Ii2ejlUnryhaC29OmgoRQB/4bPLQyWON3oraaS4B9sxDbJhvcSDlHflQq1EpORl6
9imYRsIKpSM2EXlHWxuvT6wX3bmxrWcXfHmqEs0P8po0+pIdaFqR+i5b/dwrYsRdNW+7WRUUi9uj
wPZrsDR/orb3ks+Gfs4W9CpjkJ7IvTJpbw/DbrZldI+cZE+IcIu2Dz+k6DuMJ+MQ+9QfxQ5TRuZT
FszZMJtXS4tfGcYbf6R49LAwGUvkrSfpRAwg3S3A3n2gdGLFCChjOoIILGn71e3whepf9Wg93gAn
YWoD0F7384im95krowvrfckwvmb41F2z07jzPa1ZdNSF5Ns1PRfnojyluv6EyKP1QukMj5o7nnR8
zXddv0YJhiaUIdNKD0VkPyS6ag7g1zHNkBbnwSxAqNJCjCfX5zSNIBkx8Dw1ImVCy7VnIsWqQyJb
F3FfgvjEHDGDx8HJneqKBB1ACYSErDMngRNENwPISD8Osn2uic62xBg8US1CD1WlxsOAyZryEICZ
OWkR86VOfmxTdi14m7DmDcs5bvXlwegBDzT5qH2ZZfaAE6m3NPtHEJGIi7bqjf2w5jVGd4kbuqPk
/VLKSMUJLCrrG8W1ka2mKhxgbYXzaLDaG7syO1q18xU6gIFz7Fx3dMmWYM79tKyrnTJdiXEDutNP
EXALnADxKO1UzEUbq55HH47Ph9o0dpFbFY+osctTHDkTrYD+0ZG5/TZyg7kLtqA+aws/RBz5VBHj
0zCanOLQwX489QkG9WCdM9hqTTmRouqTVWusBwvQkpuqrYTXIVnz26qOT1E+X8N6KfdKLcEnK0Jt
M1nk2STDNRwU91zSynt7YVZukH7PcWRcA6keXHPCAzLK7DLjpXbjzH1xJB5H5H13fa2oX8zNo9lW
7eMwoIgciOzdrvuH23U7ognfjg0Ml5bA+QM5jtPTNDbiPuml+8rs4+7MGT08Rp/9XAEkGNDHeo3d
N547zqdFY5/HDvtVuaM6a7mOwRKaMmnS9sepKUx6dIy2QaJvyV5YTnAVw8cVKVM1iOPndFIAmuT0
nHdAC8aU2MIMYzdlQ+c5Aze4mABQhPs8gl/5yRXhtm62EG6Z1td2QW9ge+Jqw7xYBrQRC8AtpM7t
kiJtNhTO0FwVZO3pHfNkQwqhGoYJHMCwK3vWA1ktAVxkpAC62QjdICvVhalmhg9BxlZdFT8oZbg7
uirGtm3yfqsZ03zSiavHzWXKfbKCliUIT8Q86Tmn2XTq7O5iTFHtkyTsOWZz5c8h/k0II53TtDp0
LlKNSe+0QzPP3aEM9OeCHsB5piB9K28tbfQXKU54cHC+bvI+SC5YrBmaDeuFFvzLWMz3jYarS7GC
m4s2wfFoYhRtozWwCK+nOBBnTobbyjJqE/M1jvHg1G3W7oLV1YRVv32oSIY8FKGLz0o4ZwaS4YC/
2tkbFL+8uG/fjK6XIMmGhW4Cyp3NEK5jWDFrH8jeFaHJzsCadS9zjHuaZdPnzMSCMu/zLLNY2pJZ
FkClVWFVsN8q2vux61JfdIGfd1l5dur0a9jVhK+HE44ORReslPTDboikDv3sDtlWtOlSdxtTgoLn
W+4Ls20eZcJCMkiarzOIRpba6LKceNi0QY7306DvYhHI4gFI6c5D2Ek/j00KZqXZ+yyHY8Iyz1VA
9vRUR+MeEwBBorRKkICDObFospoR57BARbWlboHdbBpPvd1YxziY7kMEl8fJMH7YzWze5bpzmR18
Ea3Ck1LPyXiMkGV6uia/KBTHO4sdBZumYdkOnL+j3byODkODIZnW+3F8uoGgWBvp3PgukdnOT8wE
UnNxH8zxZiCV6U4z+5ca1eIW8GK+qxwrYMMe97shFBkk0n0wlhPBJpPvsIfwKxBgPco6UhDgjPWV
1ZztxHgQZNk8sT/n8lwNsnl8Pzi576SuesCXey77jECbTIVX6vfekLiEEYfEenc2sspZi+pLU1fA
sJv6QVT9/LHfoynfVHrYPLQI0RWuNXtY2nu7N8/hEK1pdQNHZpZfxob/8GY9NMel8Ka+eEixCnki
RH1Z46rYpE73WvfyZcCGjM1oBnaitjZx3icFg2jLyP811yI8aJlR342858kdzVetdL+wVtnUyskO
2GpZ5lLUOGRNgYEmS+5qsqpvu8ymmH8WSrPKkqfCBtYraL0uJnOXvlYt3SG7r42IBW+fEUr7XQDj
wh5ezyyrzKNel8ZHJ3iDovg1nPDMKPKUd5GR4Y8UbPsnQzo7bJbCCwhu2+NsO4a4Y9JFtjs1wI6J
3OgO5+A31bOQsykMbCxRm5ugwxGEYBq3mvGSSkpiQvTWt2VrFV+0RYZ3ZVSw23HEi5tZ4Oytz3Iw
hwcjzk6NbmfnpM6fwoaNF+GxcF+C6XGclYYCS0t3pP862zaunFPcGee2D+ddO0rzbRCxSTKyeSIm
WT6wF71wyZdWO53QAxieFuMxvq3gSkZXEdO9iFEd85FcBG1AGO2hQFPShYdFt39EYk3PWBt2aIuR
mczcqy2K1chm/1qODDtuKz+1XOubKJw7QtyGCWeVVuxcfd4xTMT7uBvPxkwLdBD1/U8Q5CogA/5E
4kGgSwwOVCWmRIEpN6m8BzPX5tCjMy5K7CxkPet58uxaq72yRTiI2vfg1Erz0L9VW6kFHStnYkLs
ILnDNQbJN1gK0DtYhJZl+m5bwPkWPXGpCE7R6hVcB/T2W0XW8BGWCNbzYfmqHeDy4Phx70ejH31r
NMbtJKPBu+G7oArATpqQ7YdGV/mjQbH2JpqkUZz6FsXLTWoCdDHD6aDshios2zqnqNqDGll2uxnb
KaYga0DPW2As33RDujMg/PpDl771nRUToZDXm8aSzF2sm05R2T2O5KufZGszpcz6rWhKJW/9nd7M
F5GL0JNmMezDcfg8KtLqxi4rtmlKfNts283OdUY2etNqUelGhDZRqx9vM37fQZIoy2HfsNuqiSNl
6UsEbgjUbsry8ZPVGqdY4Xq29XtMtLo5VadiomU2AxwCurIFbjpdkXjaG7uhU6o3u6knHjlgkO0d
qz0vuk4WZCruxwZASN9oOLbHkXuHjaizbnayLvjajFATnKbnaq6BbDhmW66xuYmvQH9tF8c6ZGsz
UcebxzYKvr5Rgv0OdXmqsAdtFogZx2DBWCWC+gv/hvnFgBQcx+LSjvW9QTTWSZsxgFNLv7p++bCF
2GJRLaqoTuFqIYdZb71WVI5nWO1zlRntU9YkUKVVRymRVJbm3hpNRfBGeGmc8i/dyZxdNaj64CBO
oFDh9HsqvuKlZqo6FXQ9AG9fMxOW2xjj5guYEDCYk11uzk8xVHErnZ1VvxHfJU8Z0TBnq8+Ex/Bx
ta0ZXMBYE8OZMEQv0WxdWIkOxPTpricbGB4JtNNHNKs06WqLNA1rbLkb0/lB4nLDOFxlG3yQ8lFz
GGyV0TrHAMgMAcY4Gtkrm7Qi1iu3hgqD1bcnRbsD0GUWIY1wIiZKplx82AQd5pNh71PRM69pBuVq
N7Y+j/M3J8KdpVUBW0yDhAS9yd8Ct/jSmxRN5uylzQ3jgzEsuE3RP4L1qAjTGb6x5488TFM5PYsl
emC28pQF7b8FVLKXuLY3lLVhKoTqiZSd3cLA+VwyGM2R45ssmvbRpL5W9Ry/ojf45BDjDOa3+W5S
7wzTD07hyEvf60STMiALNGUXo6d94FBuOZrF8n0kLxxrQ0bnSg7qNQg+syN6yakYPZVhKr04Sh+6
PtPpZMTzfokiDKZjnB5Z0F/GgnK6lgTzc1Pp3D5E2uPxrqF/B6MJ8o6aVGSFLWBp49VgCXQnq4tm
xPpBFIBx/TlKyd2r69fU7Ns1Kr7+7KxWhGCspoe6LvXHURSf8NNV17lsfxQ9NDJjTLIDKXX2x2Um
mYFxSbsvZ7wf6biovcHW69j2JIKXUmvvw+naQ0EqD3YWeNJOEAVTYttCIGGsslZQgdnV6aVBPe0H
8UIBcDb8BYsMfh5ksieUnBS63EzfREbxPCbTx6DUpn0EQvcSiPEs19KINQ8Dq202c7cQBXR0873B
UOZp00RVt58/kHShrsPMH94oDq2uR1a7WUcTuq+H5wjL5tEadG6O9eVMdu2z7pKcmOkPGVnupV0S
VxCNO9vQ888N3ZVDBqZi35Si+0Ay0YmFvzdYuN03uwCvMtcjhBpQkdqbqObPI9CT18jFBu645OTm
npmRzJYvyMjc3DzZHfQpdvGO1Z3LiKRhl/fGAZJu1pZ0gt8BfF1v7Q5P/Hz/fh02wwb/Oz/M1zu0
lgd4IWfz3rg6L9lH6xvVYKPatOMGgE5fQHKhbeR1rCBijzx7LDo7l1EYOsB8BG/cXEYH1PwzOvYK
VnHjoZo9KG+3u9/df77HWbZ5czZiG2ym3bQz9qZfn+JrfB1enU/yB9gbVr2VBViQcs4Wjygvk6ea
ZEOT1gfRZXvn60S76qifsvN8Ha/GS/u5QbSOzwRPlA37aUvhOmg9nGBat+/HA7V83KsoQXCQ6PfR
nM9bs4peor7atwDRcEvRqOwrpzoCQhwOQdIrrPiNu03krJ2csbjHdlfeO330eSzziRvV2tG3ll9T
FgIblrOkA7epfQyL8pKlw/hWVsAA+kkr72Ykd9d+1F+XsNi345B95EmCMqkMWWPG2UcqyVsic8n8
MKMab7lSH+UAw31JWG4mxVli+Cg4iOePzc7a4LGZ99du9HBk+tcUcFXwfLUf8VUSfWt5ZjsTXL4+
1KriAdznz5c2cRBeWOH6SQgS9G2obX5Ahpp/e3l7lrZcGn2eXwTtNJ/O10WLLjmV231tTKXvVlZJ
v5xn7142dEeOizl4iSMLv8xtSB5RWPMo6Jftp8x5uv3LEljmNjYbKsQiL/wgkRebBuH+9o9BORR+
PYSlvx7BSDLi335fFTZFODw4xShy//YQJkHOzc3D//7u9gyszTrsM2dnuJbF+p5twXwdLGQ7bG+H
bsYV+0p6uttQVNhw+soP2rA8zF3WtGcyE/tDCd6NEJL//uukfBQ/3+fd75IagJNosmZLn/TDUtQE
StkGRqY2ijuPCW0NEK+LNa+78GHUw5lJlgM6RoOhx4hwCNGoNjL97w+334V2k1HSK8/aetZvD/Rj
qZ3GLlncm8mawN1oSCSkzqg/mDGUraYr/XR9o5H2/k/t4H9E9v9/gfb/Iwvg/4oI+P+Q7C+UvSr9
/m+y/+nbW1T+Hev/3//Hf2P9hRD/QizKj0B4aWH/+R+sPyKYfxkSzYaiPUJr63+h/u6/2FYg1aR0
7OJIEeg4/xfqj2THtVaZh+niTpT/CdTfFu+1rPr6JzCAo8cjJZ0a8ztJXsoKknVMYN2LORmOKYLA
kSCDU0//Gp1AnAEAySKj828PVdwNe7rlTxQtWyQXcWuwUuLp7YGiHRYlDE5bisjNWkkGe6RFrT+t
D7eX5ZSMuFezCHO+ER9lo9X+7aGHUevHuA5+vvz5O6BgDNwN4NQQmgIoxdpnB4t8f30gto1fqoYN
WWAHJCLdxqzEBnF/exrUBrK3wba3qvy4rOF6kUZ1oYYBfLZN52iV0TVQ7sS8Vd9PECMOLtvADYpB
e8u+gz+j3LjyIbGOdM7yu6jF04fsYCNcsOeyw69O+U7fVC6Ewjn96hZW62UFgurIUqyBxmjwtUEI
xs72qpn8qulYGynNppUQUl+eQ7zdms0xhYnzAUXIyQbkEdc6pXVjYTZoTabVdXyYFjdHsro+RcDK
09uAIQUo4ViDU7we522EuD2jq2yfqLDXWbj4twcsk7gFx/hhGtryCMj4eBs8qRzSfQv9OgxiNhDD
jvrBgKL65HRvSZxC1h42+n/RdV67jXNZFn4iAmIQSd0yK+dg3QhOxZyznn4+uhuYuRl0o36XypYl
keecvddeoam1pVT0JnL6As17j8OKNiwVXzmnaVhacZOu/ja4dtohwWYVgAWUOThMZqv//YMZcv5/
/goImK2srI+Ogy62TuxLbFzTH+CaxX++0t6v/z5GjrrqJQoVzHRo/L3yvz+06a9/j+FLbUhDqqi4
EBNR8/d6mgjaux+7WAQk5ykfzsDOTvNzbA3N8igzZbcQtJZXaX4mZHf4qZjUQQ1coK51MFxrqIcE
B/o4QzEHP3YTK2T8VcdPKE6lwBgSklp74qtFS7qbmeL6bLwlq1adcbZvEKr3tfNSSeBbx+K25JZ/
xP+YsBhY4G+D0I7mtoyLWbzsAgs/R4Be9L1npfjJaf1jahAiKJhwT8g5PUSzwq8LyROOFyYMjjY1
kLR7Y7d8f82uFFgtez862NMMNgWVqRFkM0aia3W2jKHyMG8G+agsqmJN2fiwHrkLCZP9ZegOLaA0
SKxBxw0DgsMqO2dnOXLUm4pQGcAM3/63MY9NkPR2ICh5lfRulPJeG3o0D/MkrASYDiANLDUTJ4Zi
8VX8pHbHx7fvLuFRvQkLY+HbzaY5U07zSWiWT/JW6xJiJjH6k7Y0hi8c2dbk1MRmfeLx4gP5uv2J
17xRrIVdyriWev2jRdafo44Bo8cD1oJQhWp4hkzehNKkrCBHDJ07hgea3IzsjV8m6n31jSk8hgH8
TjhUeWm+6WXNuDlNsQ0jDHxkXEa6MGefxdTnGGVi17shcCsF3IvUgBWAenuSh3V2kK7yPQU1mrOH
kK1lRISQHcGTfGgl59fqTWa4PctsvK8gDKiszVOhe0VuwHsKE3Acq5/ZyVndEEDd3LMv7ZrdQAP2
UY8zhq2160X1gaBM80YmC1N/wQzHJVW71SwsIeruGz3Kgr7PDbcJPvj4Q1kpNlILS7/IG4Ehismb
4bZVPpXf4YKilLTfFXlbSx1sFhsiyeokK/nJa4cMy+jlRt+ALiBQIdyirSSzU3jKLV73xKnA6yA3
8txtyttwkJ5MsqpHNQmuTW62bqMXOy5q+09NVhC/NKp1gECk5YkjvU3CIUtt3RSGrpr+s1rb4RLB
Wn4B/oOGDDVIt5A4ESZMBsRRgST5b7FC74oBgaPXtmYCKf1bfAcXeV3/Kj/yinnpz+LIvjPSlJ99
G2n4xLh6X18w9NBU9xY4XHGoZbgGpnhnel6ai9UcjiBe5QtD2YOULLs9SZoFx4FqjG8D1P8zxZGa
AAHuh9TBpAnnkBpRslFYP8Qdyla3LUB474TPhCZ+z90WPbYtYeCHIy35NsbrgXtWZCegtaaKHf+6
saoLMAZTvgV7hklarE6MiTOSTWhnDVYwKAQ/2DteI3MYqrcfJYX3cZoHNl9UmxmD4E88NfCwY0lx
5PJ0pHxg5lF9YEghe9EPoKQKZGnEXn6Cmc9nXn++L8zDvvLfBVuoIeAPi1p94Pd7aCyjx3idb3zc
Z1kGrm8jtXEYso2dOb+GH7RWGMW47Jb9E4+W97I4RI0ndgbhE1xLjMVAO2azZXF5rcSXmzVechC+
S+gtidELNpeetZddQDj4hRJCENh4m/b2YspaEcVojL21EByd9wGyhdtrYghYqLamFHsZBx37DmKr
S8RNWVm+YPufOi0DA4LKDnKD9IoZbugvWz2yvI/pNvoKyGv/9k9MVuZ7TWEDkX91MDRU7IFGF/nI
u2tUbmPRxbITKA+Cbm68MGdqzVHYaMKzHjPKAgddQ/UtnpvHa7sQJ4uMGIdYnMBuPek+mO+q0O6m
8ZJBQGWeuo14Gwsg4GM97LXZv6Dl7ZP2abJ5hKn9UtZ4gmDLjAMesXoyyRXH4YEzgR6YvG3t/D6/
uqdU/9Zssqxe8HbgJZklVBgJM2ciwAw1PfAcCm4Xs8EGNWGz0Bg7wKptjN43IM/VC66MlbyeQXdX
Ogv6+Gsw8n/Jkv91xuC8Bps3xv4/c6nNVsG3P5qicRFs5egnj1jZSjua/rAx39t+ab4e1WoaV3D0
rXFTxAOFMILB/wbvAEUhKAgrkZDZBx9tipmeI+W2GBzyai2Etthsux66q1FlZj1ahAuK+TbGyH/P
ixXbJb4wWLwY1zJbDrkTsY0x6cJVCCpRsY4/FisIvieSuz1lJ+/f+9dVX3FHkxC4Fh4aNBq2mFh8
G0xQH7wEphsM8ITQCkQnk3cFzuBJZKMW68JdJp0lXGDnKxG4/pTY/SV3sD1x8FVJlmIG68smOiJs
djFzI2U7YmO5zuzYuTW4CSbW/EcMvpUA5wZvEAyZFM4cNzOABsov9Cj+zHiHa/W06LEgWcMWKb8a
0Bdh8pagiPSGuRnnXhS55NjowCKl20cXhtntfCt2gICWDg/wZfL9UoHh7DEjGalFHoIHowGtwC6u
01P1RroPwH6pbo3Fsvid0hSuwgGIVYTUy9GrmlwlnGyj3zA+SpHJlwH2tKPbTPYt64loWNrz1gJZ
QbiDWXZZ2pG8XsQ3/JwgmOWZ4cNm/VbuxXbxkepGduTREebaOlgPwk6n0jD1e0nmh12ccLh8G+Nm
cPUv5Z5bs01yGmsL7V5pNv8EzargtC9Vp4Ioa3WuZC1c2c6ezVFwu+Pb9g8CfvTLeg929lF6R9U3
st/qOeyat60zhTX5L+ZhHu4tOcxXK8Km1YofM0aOlyo3Z6KpY+xlYMkxgqYIRnjucmI7LIlydUGv
sMyAuOKbfCiRifsmkTFZbPUYeLizr8XH7N7W9663qyuUn+6YOqjh8dRYUyvxKvCoM+aj26qMOYxk
leANZkLdWyfH8d7fqyufP78sbNfFkYFZtePg6AbbzJf1pb+g6uaOLax34TQDPgC7bKXdxOv7lwmg
HHpptn1fqxVtQI9MiDUo2f53eyg+FQYMHK0GStKwtmbw8iBrxV5wapf+WbhoP9w46Juvs+a+CM05
EK8rDlTbJk2EOrvr73NDUcIr+RTpZ24JT1YQdUEg9wnnj3nuEgVRrjWYHVCrY+fVGZsKRI7cd3Z4
HC2f0RGMu8S0pLUTr51hImXP4hNpIG3n4kVSp05PjoHqyJ8JwJlsiJ92Xe7zH85pJuAQCOUbxAJQ
yh8Mpdxm1zbLDokO3kDIdffNFb8PQnMfuhPOnDhz8B+DEVvXW6ZDL3K6se7Dxu5UnfAlFiEtnCAD
LjAz+YAS0Qbc9eUB53icbMtz/M2bZxbe7/kF2MD5ibnAavwg4ao/2GSakQXWaTss9vD9ZKRY79Gk
8q3YbBWil50YWZAmmyW2PrO44aMnLI7XDpPtO6+oHQlpQFDj73G86zAdbaBCW4t/c8pzYcV7KZRj
3LtVeNaKryH12p8yI87uMQE6jG+W49uhmhD3PdIPl4x6ZdMz97SyRqbmDHSGN5UMRYm2DNB+cqWW
e6C3ol1Guaiv/v7QgmyxEgSSefQKP5+kW3XAtqt32/73q7/H/v7wFf4V7SkVhg6emTR5vS5anDYa
TEGrWgJZxo2Tap92eRX8gVjTV70IJvf3WCqQ4WpE078kSh25cdKth8UsnNl//wyXo8lgHf4/P60U
RWsxXaGOnHtaBHMyFh5l5Xe2RGCmwZSqQEwPHNVOv1DSaTsZoe5iGP1uKo6rDFc8MhxGApWyarXI
IGPAWeBLuaDPH5mvmfjosd2SMJXfySX8DaU1TuWzLS0ac3C8sfG+q1wizlP8v7F6xUy2Jl8IZq1B
2UyX0v/qy2xdwUZcdtpqohd9qfgqbeh4osYQdng8IW6cfWDX+DIlbZNLDsJTHd/wVbztYAAOBIU4
C9XlSRV11247A/f0s3qWt/i85TCOdGcOgDzD9dxOf7P7eADZpRaFS83voP68kyf+2jAy3LYf0gcN
0nvNu99FFhRq0qo81cDgklmro3y02/I5magjq8Kj721NTFXdph4rMqO7l1h0fvir2UF8qufmSyCu
7BcXDD5o5YPJRo8nlcW1H0kImNsQWqTf7ic60KQWyWn+BYf/iH0PU6c4OM13+C4OX5mTLSk8RMYh
m2YD0ezNKvwnSGbziL3xN3DEZ0Td96EdFUvlo9ONcRf9UBTT6fVEO33Uv/mTQRyBKTjOYPUrQqyx
yl+Ky4AfIxNA7KZmSrpV5+5lIagNCitnd93IXxLn37F2uSIN9fA2RT9GFRs4XO4Cq7bDGBlEzx+b
lb/tMcXdjRhoECKlGTIMp9GY/fREUkUGLAdl30TeQLwjSmK2POxh7TFz+CGe6n0qrfqBpAX/1dxq
JLxUC7KcTHwee8ffcFeS05whxZ56qu6OMxfT++4u2N+DSTKgG26IXDJDEyrs8o3d+PblAK7XTriS
vQrnObp6t/mSuAQ/PGtJ7uRoZl7DoN9cfCEkF8jas1N+3uOBk3BiohiTpmUAfMXCif5ZXoOjkCfM
xnKO9r7C4N+cv628x+uK61rLhnaa9Sb3ipbySwovuVcvOnxqKmzHDPQbCQf5Feox09GVv1Zs/5i9
oPFSw5engNIQUgGWDPiuwQbtTdmFfcBmi6Hikonl4LXXaD/PLe1ervCxH9xknz+Dc1waGMWNP5op
H18d3ATTvzYof3pMPo2F3X0NNaROI7iPBO4c1NCWfiZKGR0VlEPuYAXOogEP63WWlnCF71yN0l04
xf4FIPSBpVJ8LUQ73dK9tFMR6IVPpXCgQRjxJBxyIKGIJ4rzY5HamJ5x2YscWwBs482XFxMFNzey
2MMCgC+a2hlGQ1VOLfATB2dqApgJ4rFtzdc5D+zoU9vSDqT6v0GBArGdV0uB3v2b4o/2VHWL5QSW
iQjoSZGx53Qo5R9iAEYQmjRk//TU7Tb0kTAv+ud78+o+g5cRKCZKc/z1FNFVSzOnLOUorZ32E228
p6XIhZhHrcBG8Gl/+ecsuczvzuwGs2QfAjMNFDEeaZtwYnvfJBQD2h8MdvmefeCe7b/dNrYg3L9L
e/hCUiyuR+TO4C0IU5/TXfTUf0ER8KY6c2Pgs8syBADigrdHUAHhQfM9/+ImCR5vssHIHXuSojL/
qscjZuAB/AsAiUf7yxYXfBSlpWLamlCrrbtDvRMkaiqruxeSh7u/ADHKAJxYqkfmRaBc0QELaJFB
AoEyRL2QpHqPiYfSDBzwZr9JZddPvCJbPrR+G/EpcHz7MNBM/V8N/pU4WmikT32FjERJXQHYxw9X
/XZBM61Z9dcLFgW3+ha/k/T2tlo32msN6iXjfU+fi9M436Wx3beWKCJlOybx5cXOdPdzM4jNrnL9
flsPE8zCFqpGuwHBbwM45G9egiOdZ0yjI+OUs+nROAA6gBOUYKib97075KvOe52Ro3A5SSk7AmtB
B7G5utVPDAsEOvFZm3Nwbt+yJ+tOOroQVyc/CdWQrfoq2XQvIGkwmY3xmh5xfSu3RX8D9eIkes0P
wYJSwebIqb40W9uBoIVr+c7abWbGuC326mE85BifBhBuTQb/FAsQ8FayI1vcTdPTHcMCfbZV9svx
Ou0U2N6cufIsOeHebhP9GEaMvFnvLMYvTo16dKOI7UY0cdrM43V+jbf9QXsqmAmaiW/NfgfFa1ly
8Vr4aiE+yM4s8MZglWL2CRIaOoMGdckYFgemoyxD9i5wxFz4/fu8uTCKPcM83JzpHxaT66Bx8did
w2cwXm6xrwsHe0ACath88EnUKEJyL83hbNoizSeGgOW4mo0uEJb+y1GrE+ExQtN8qNGaE4pdlBsr
7Lc4H5AT2lz6k/TbcJnPLDdVNdPeBhIHu4sES5Ig11ko8PmFimKJzAw5X1kozC9HI9jlS4wxmXzV
JHqGRvaJP1HBJOBBrmT6GJ/9lpXGho0nSNTyrLgEbpPoOpuv4YZDMFvKVgF3BPekLF/SofJZCfKV
aqHX7LfHqhXgX5IuduqmjV6mv+W183kr57r3WBeYuSYN6KT8nJNHmFkJvMX3ssSoRndLXPjSfcvd
+BPatMfofnGuZ2xtq+JFhRlWeeOcc8+uWnPWW+wg5+k9s7OQace120JjHYyAv3jzr4Q6RZku+Kvb
YhTva4cYG/mGW4GukmMbSktmkD0UTjbXuN7boWpONwoODwv8g49kTdQ1x1q/5diAqxnSJ7+g4DmL
Hduv0dvqrWPXooaS1snCYd31v2J9XuhO3dFd7mZXDkVAwZYu6Sc/1v4ydyMnnB+4KPJdufpH/6r8
YEyj7bp1x7TzPhi1SdXme4u9OGG/lvgdHfw1opsuR5TiskYVDtjCyF1wEchrsyuJQbChsUBq7v3v
lO+GUTjDIZMozMWJ4JFqL36Nk1DYeH8NfBSUc8fmMofTfBuJLbWwqn8d0eYS6wuDgW4xXyJmdPpT
fVVX6Wd8mtnqk6A+NXBo7qs/QL/tl+J97vT/FpixEDHqQOR3ZMS7w3eRe7Xre/on26/CbXnlkISE
Mjvzwb7aae3Wv9TixDY2dHEFk4GtQE6eEa8QH670bfEQRcP/p2p0285bvzZQQiIZ+pcLYhNzDc3X
KgYI4yFlAlZnQJYtmE66o+d/MqpmrUi/Egq3AmsJq7/iQ3FLWQEUeD0HH6mWnogeep1JhvovYAfG
FoKnwUXQBgcGx1xkBtZKG+kfuy45qAyHhb2/5i5rztmPYpP3RTrDwJ1gFJvx2Gj26xfPUHZwtcDJ
hRiE1ZvhR/8rW+MqOpQnkkbs6psX+SqdutkAlhbFnotcrl5LhdLNncdbibb9qd/KHY6GWAIlDslK
hBbIRIq8AHXafxzLeOklF+lK6TVfxzQlq2Qj7ufvwzia/OvMlC2Kc5JP6Ko8SXQSBmS5NcynMuMl
rmEmBQV9j9PAgiE9lEvwtfhicSIq7+5TbuqPRG6aZhj1tr8h/N6zeuvrcB8jiwVl8fH9PJMLLnnn
+sqmGIGfgN9cQsoEW1oqH++vxR1hDswe30yfnEtzZY95bzCiDTIp/18bGT2dFahr/ZvqBMZyRpxp
tAxOKeXDZX4sAHTOscRLNrAkVzfSBZlzcu+89hdpFk3ZPt4Ox9ljDoF0idqOUIC1ginLi9mJkRM7
i1kOrtcU+8vCXmz9Q0lR4w22ss8zKvC5Hd0kR7ZZO5vQlr2Fkx0W68EbTv1DdPVNxZZEs7Qbm6ly
aPZA4gwqAoergeKSeFKEpRTtUG++5pQnZ/bIeto3jOQLS+ax8yjffYH2CcxZL+HkmjQkiKa1wq5K
lztcyUzo5e4CrY/RX9Ce0UzPGhtQHyWu/nZIpZFaMx/Wo1MJdrxwU32Jvax+blsjW+uyoZL2Ihix
DJnawkZK2r9NHWbmapSvBRtrDBYF2rBqKZFxbBVtCkTohN/iqlo1z/7S1aRiWtJjMFXiY6aKuYU9
RHO4p+ujMD1h/Co+57a6zK90fGsGAksaC+0KPXOxTXZFsEyQGEAtYo1gpvUxA2ll0/e9nCYXF+XP
l9c/hn/I43BbFbblY6IPfTe3lwTX2kuOZYNow4hJwbnp69kXwNW8s5W7sKpENzgNt76y540DdJH/
RFRIvCrQfJWGjPhfeaW+nQhyfMgAAHCTC27Dcmona1bCYKBVYZxrShuoS9jsa8MTa+vZBtxnPI/v
jWxrrn4uH/AG4TiXFOPaaGO8UgKTnJT42fGOsHR4wLrC7m6BzTK3Dtj8BiT920N6CiJ04rKVLwOu
PsCbASlMF60RiJxtxMOkV/hBP/dPvjH0ePl26rtzRmyiFx7k91ZMrJrbgsAWs9SvdesWtfPmzqcN
xvMw8uBgauhJYktwFa+PzVlmJKjhGK26+ncB18t/IH+YKTj82gr2amRLVSThGsNJJDUU1S1VLUGn
DS3euE92jTqBUvlB/yblg2+mL4AIqiV2vGXXTuh26Pd+RgfHIofZ4qHc+WuS9rCrcYpVyuKhVOYg
8bdzm4Tgz/Y2/2o2UWekqeV/krhEDjDbb/wvH430X/OhkyuFF3NI+1CvyJTeMmP1/8mXyF1c6hUK
fhr+8ang38/VM9/hNBsNTFKH5rrDSuuW8eklYK5GCu8045xSzkiieO94xqBdDY8X7jQSWi8WEwx5
ShJXeKFNWOXQZJWNAtzzNqE/J50pvh0Gm+F0Zl3FrxkpojrsTpehpey7CNX71BJ0910/lHhZvhm6
mYyJKhiHyFxcaaojmIlCe4YzzbU+KRTlhL4yo3vI3Yqpaeo7+WDVAn7iRj1Y+ifF8WsHq7YiEmpJ
8hzZpFiRm4y+WQDf2UcKtiagel1li+Mcv/bkNveqMxGto04BY0TfuOpOR5YVe+knEjC/MpKZRYZk
lewZcCArimSmnx6NS2m/WIu7yIFdOtv6TwiFOdW9LeEx53H1qIDjIxLbN4mTzCvw9zxKNh8Oupwg
dTjO7HYbkIWwrbulZk80MtKuQGJctuwdb5fKOHpQLacF3gbMiHKPGm3xqV1T2cxu8Y+PgQSzw83E
cUR0deFlQ+uOn8BM6RHnuR3j0+YCaVjXrMXC7S708AwUFx9Vz53Bk99LrLgBoXLegY0x5rf+wSEn
za3pQOq8BcXG8/2ajm9OOFyx2Vy7c79TftMjuffDUvvOVQNb8cAZJeziMUPlhiNoxOKeyDhhWUmk
fDDVGXHss9FOZ6PDTTvt1Vx8yt6LVVYO02TmZZqpkWP/zQEqm9HPeM119JMU/nyk8EZnt94e9gLb
kcRk6k1tQwzFQsYgwdBkK6cPY6VxXwtGcA2d+hzrxkxEiLvWMy94oi0oD8U1zz1N8BguMHEQYXvm
DtxZMTqM/W0R2S9iw5ET+BQbvBSn/YrBeVwVeMeatAYqrUS9HbfZEl2kB3TEvUBlh8fEFVx2DHH3
NeKzdpizl+6lFcejcpOdyqnvco7eHlGW2V0lgsUicNtNCGiMtQNuMQ212Nm/vc+4drXykwyThhfI
GIJRlqeDk6e21pgRREMhnyZVmkoOk0P0Xw8hJXiqO9WuVzGfVGRWjxCyAdrH6bWGnwPZZeaL/8ve
qEBkPTAwZ2DUt46KDMyiiOtQhNvKhuHp+wZyYTPGeuAlrV7Fg7BM9+UlOXGoLypmBkhAXfmHgVFE
P0ok5ZKBA+nvXnyeKfto1e/VBja1SabrfXYf6X0pvJflB6ahK8l626A68idgd/ME/y9WpGm3oimt
q2dmv2xh2VzDM29HsV6izZRDXgZYDlhAbrzvYOvvh23mSmTOAipNEzoi7LhpqO2SS3VhaQ4XbjI2
PAnDhzMRWmzc+4EcTNwTTFlCM/MxA8K4oWhtCAeGo5sR4sZM1tQai3F38ZvJOBzaUNtTZmUc0Xz2
lDsoXkcvoL/Cmz52xpdNMHLZWxqRIPEq0pdasUW4EWgQbd1Aw57cfQ/MMhxYZOnLQbvBFIEsXOYP
eCTpiLFQ0sT3BMPBSewq7MQtB0uFEQ+qZUCAv3lcNLdmCFI05tGG/FH9huf0a8jM7JeB8JGnn/yF
uAirGsv2nq3ODO/1uvqtZtwiHOmGtomuhWLoJ9QUvDu5+5ssAW2VBiNA7Mw6UL8LV4f3SCLSmzLs
Lq1bS9uqe2hCJnaPJ2aHQ2VrP/PItl7gEBWmegBKyFjX6rr7HL9JTZVpRP8x51g2u2owmtLA86Hv
b367E0mKoUiL7ezoP1CdYxt/1LaaO2M2MqO2RQA9d9G7yq1FuZEys2voZo3xK7zTVLxStP8WTIia
4YndruasUyg9X/q68M3gWFyJVQ0d2MM2LjAy4Yv5ZpE7794rA0O0WQalVZLgeiGy6Fc8jcybv/XE
xHfP4Ud/BdDbHFjCku78vs7hvYNZbev7zJOvjBQRIp2FD/U04FvqYX9DGrIpfdeUKD+txUkBEHcV
/GVjLlxmi1dtdNky6nOFT5Wh3P0zm4I6W0FEm5Nch+x07+/0LZkEhVUQaxQZrH+ibQ+i23/Hh4bh
m3BoyXeBdXeVPxSGPOE5Uaziqn+NjTEH/Fm3F4YnRATweVauHhrjhedojtVx9qWs4/2C94qulgHn
Hx9luL2flYuhCKPWGqABXPTMkHluzHGIh13ykKz0HDy57fzzDLDZ1PeMfIrRSjefn7TVMQiDN7gx
NdivRs7PtQQUMgN+Ea8xPCtseOfo+j7DDcioatnBc9znkYMjyDLKL0IkjMXmX8IHSsSai68JGyfc
BWaj5xQzlejC4BbelJ38jmfVCY71eqqQBw5eiAAGFJIrgOW62aV7dSdYXNLoWbCw1qFTnYojhP8D
HggHhFlfMgNDJPVmtEYectAXdvMI7yzdYBVa2THZ9RbTRdIEZqEN7wVYnrLzaInLzIVNLTkClA7N
g4cHzAIwfyI+TSqmN9Hem2e3U3m3jG9/JsjW51IzpXxbAaYqiLeZqRPsa2RXxUtOqm9v5v+IcWJ9
4RObg9Utuc4/YDGBbwu1284N6B0Q3bh9Id6AOjBE1Fbvoywt1T0lZlxeFqvZOmX75Oghv/aLMVRy
zUNL+1S/eKwVDfmXLYIbRfyIoNNQ2d+rrWSJVGwhFZFVSoeeSCkmNaORwbAiAwZYdDQU35XpbEsT
2LnHY4iO+FId4X0KjNzoqFPQ8k+q90K+TILXty1KuBoSImjMvssNzwRZVidGFsOyW39WYb6wELJp
Eoz2eP2C7f3ZXtILLpEAL5OxtSGAbKPTPzdbYRVfUFLZc/Vvyk/XeJI2AdZzSyr1gq2Pl8iJSYMY
ePqdEXYZm9lW/ADX/R2oqjb+LSM5FSGopQ/P17hc7MvPYMnSeoOnPuCETPGmZgcrfiNw3EOfs4vF
/gUjFj7crXrUtOC9hRCRfXt4lEx3QadWxEXALNqoR1ABbJhfT066Sxyv9CPEsiM012PzUd5nVkUd
nTjFJzv2FKtjdjK3j7znBOGkwTAd8L2cfLBAWig0xXLroxM/UmVrB5E8SEJNKI+r43ipz/NDv67c
JJ50eBqV7a1y2WD2reII68Ul8ZfqbgaBhJMZ+OP9LWCwaEGKWRMay84nOHAegVmoesfAlHV3dBcW
O8GjIgDsxqy7ukW3xZWmtNFB/I3F1acNovyyiTtcPZLXNgssjboWxJhHJ7G0wUh1/Bfi1vOILjQM
DRfSdxOaJrtEKBdRc9DWINjG3U+iUrbTn+aTTjXs3Gi3eL7O6D/ZEmfVkrTHYIa7nEE9+erXWbGL
kMZ9q98xQTV8VHyIG03DnctjjB4+6KnahzIyDrFVBlezvUaxm5rxof+ZNV5+jrxsJ7MwW1P7FA6c
dKm8T4n3hsOCQxvBRGbUe7Nx0/QeebJhcsRH+RU4JaNWCtPfkvnfnRoC82/KjBwYyyrBVq7+94BC
E8sWeBK0Oawg3SaqFS9QbHqG2G2rO8JUenWOphI4TYQt63GXkSdP4JL4Arxi1uQj9zUI8V43rpk8
ea6RsorH2Vo6W1VX2keKK4/bf4UYr9agAOp6rqLZnBpqOWOUMG3Ib2GqaAhvSjmsUd/6hn8eveZ3
cKU1PpHoOJktzC/1PYai6nt4Y+jEsIN+KFaOrj/ZhjAzfIOdT2CsD4lPo2kzxe9xFWzINQvfUwlL
dwNuSRRvaQecVQTXHyNA8/42NHttSRYQrB5Zhoa64ZxmLE2w5irxUSCe/LclD6sSEoS6klqHioQX
nCYP8QVlFAWdQCHaLYnIETlUGEZQW2ONCu4q2fG+6JepsO6GY5Ofwngvpdu0wD4RIjveUNZbuAk9
AaeHbFzpTLuYQWKXoa6GbisnX6O6UnTIYrdRB67JPMoS6jJqIYoEQh0rwBBKdspuydZDh72Sy/GO
4OptiBh8QaobTWn0Xp2lojMCPHwop8UBelJLYEpjNgysc08QDAqjrHBE4oeVZT1s5gMcjhsbc6gu
u6v61R3+BvtI+6opn/W/c/6/v4oyu7qaisJ/uAB/3xfo/oSOVPDh+N5B9ZHspXj6uHMpWP49Nr5U
xdEa7dC90sVSn8wXW4CxqGYlFPhwmer71RDz27dAKXylFTDq+1GcL8tqowsKveLfQ3//KL0zCJsN
0PbfY+IbAwYDh5P2Pz+2qBRHL0sMixR49cQ5ErE1hD9iP3Ht/x6rpn8oY7Q5f3+MxMr956v//Ye/
7/vPj+hKm7Gbhx1R1wrjrb9vShNdZsebnujvWxs/pzGZoiO7eVLt/W45FHTjWPi0Y/vyZF6sqIa6
WxFv5bz8xh3hAEkRvkZDr474edkhqsNxW/njcUCOTzg2V43km/meOMd9kgSfCzk9yYrwKc26xlES
RTEXjDfwGlqSqmBXrNf2tR+ICXGDXMQ6B/shYYFuH62Sk8Cni/1ucN9N7TtplNPkgSAsMkaNCbTY
UcbnThNEWhpdo01u4YkmcrQTwviRdnm/7ELqUxQnHH0q5yaZiQyuaty6UpXJdogsbpZLa4WQJNay
N+qKzVVZRhmf0XzW4Vugz7kHgUb7Q9pI4hr3WqYb2vxHnzGL12Wn0CY3ldrSq/GJKgTLBBJ/3bZD
2fmCkib4FEZJyMgyhN85h21Rk4Fpjy20xrrnIIxrwOZ+RrRTHjy6SFrlsFMnIcmL8UC7KApvNm8A
5qLW4QPJzHnuI3aclxAvF+hf5yEkr7cSQabruq2vSr/1DDqzGsDwr0WHVG9MYAMsQaS39hOl889s
AZ6RhNjK5fPYmmswEwYd7ksFfIOZp6lojPY6tKWWKNhseMKs0A1VIFP0Xe3JemY542SX/ehDFtl9
zewtPBX0DzVsMaycoTuNvjUoRHfOy+nHA/T2YXALqy47vfIYwlMgHXF4Cky80kaC5vBIy1LyjWd1
kq7q+dcwohYW0OmwB445EkE+crseoLiLYfK2w7R9vGZBsSzSf7MI5gPWcTRNQ9LjTkBIJrMAXAmd
UARzqJow2kV4o7bNtNck2WdYorbAYacoISnkOqSFN3HfWqw9A01rXOmlfmGWs8W+EVBKF2Ee48E1
htBrY96Rr4BtSoE67NJ5CaslnzzpdYpeltpSk/GT63Dwa8Y3bO5gAR7MTJHMxlvJnUj0JJ6cOEui
iIIcGbOZRXryr+qDal3oeEi/wUT0kDjSKGN9vPpgBk9DYciTULtqT7bA4p+S+j+RWgGtJZxtsQhE
RY6S3YChSaXQbd76/7B3JsuNI2m2fpW2XLeXwQE4hkUuLidwEjWGpg0sJEVgnmc8/f3ArK7Izqru
sru/i6ARFKmAQMDh/v/nfGc62rPBVRIzGzDj5k043AtgI5HlSoOoNi0BP9tiMNDT7wpq1BaU56sd
kRje+mid7fJRS1gS9IJIu66nq6pRNwxibm2x4T52ZkDZr0wgnzGUxWWmbiWrf3248zmRNn5PMUIP
nE1VBqhzU9Tf+c9BJN1ZJozcpm5sXJzHECKIXoeHrI4dU5rYB9QAHSsBL9kyYSElTdNy1POp5gE9
V9xQiz4tdpOyThYHoK+oHmYdp1k/UwUPhhDWqY7Ef65jIPFMVLKGWV9eJvdDQHj7eJQmui8NkQFD
LPljyiF1kjZElAxfWdrTIo2C17CgpVzYqVwVeuJNBpDfqIZPBB8Lk6wzcZmgVA16gqo/69kE5N8l
L/U8P5vJ3QhLamjpIY6ELGxlxxkcgo9NBUWsgsZnBEMrAxtxb5tZe1sAaYqS8VOztbdx5LsuFEnC
Ykq2yLI/moK1/dEPdb7aybh1TEqOwnzOLcm9+ioBmmi4gG5cD1mOBlfVD2MmzLeEcqNu0Ku0qQUH
YQ9NVxwHJhH6aHHDaZz2mPTRe9o58RYT3cloCPTKhpmudU+DdAywJfioRKKpunclNLsuTk+FsUSu
VswcWmkAFK1gRudiutXbaatbdrBJIKeRjGI8pl2aI36nZmiPhc2UIZp33Vxjv7HD21wG+kXTu9da
774VNddJhw+6HTWW8WCeWWg14SUrWYAqmvazIvBSSyi2s5qzhxIrvmJ804X/IPyAPgVMvCNaxKpV
p1Axv4hdmuTuGYv0rnBetYQypZ/FNPBxKMh4avfNOGyFlX4D6Ymi2+reWwdQvmYzHR6sj9TKfkyt
5XoKtuLa0qjBZ9uQaDJwu0hLdJ1MOexv8rYrkJq7kvhhx2S91A2UtPTA8uagQzYBBdcN3WezIFSw
BipHcR3lUQq30jGdecn2XpR+6ybA30PHechj65A6u54gITp5Tb7mbvSsdQ8EST43xcOyi0ffDjmp
Qkt4xgTLLDYWlkz6HIGq24W5Ivc6okcDbmegjYPGQ7pURpyWSzEtAM67HZPpnMZHb4kOCbS2biDL
r2ci3Xd9r24Tn9koOTDFlky9Q0fu+9Zq0vssy6Z9TpsHgJEHO33eaOGMsGEeUtoVk4/QPqXGaE+E
sCQQ22lrMP72qOVI461v84BT3o6bfjMtZeqGibgZ8Z26WpthS0C7ImA0WzXF5ZJ8irWYqH3pvkYT
olUvqUbRIHPOcyvmrVmhniiGpkW5NO/Lso+PxYg1WgXptsiZQrrkb+F7ospfKr9bAdwOdj6rsERE
ER00ljAITwYkC4FD1dCY6mRn11BtS0EkqkaTcGRhH8MXwnXF2q/nDrsC84aHw51wIKb0MMmepn+I
V6LvV2D7Sy/IkfDZlrpMIzVjXOhTTy+2o78f2eZaZ+gHxo5RJhEwlwJbwU6k0S7HdBf5COTrUH+R
DtVlODbZtqWgVixgHoyT39y0IT7NyWhyDoryh5k96nn8LACAy5EBOeiagTo8ixEtX+JLMb3kTYxv
iZtJVtsvZGXqz5l5mYxacSMv96KjgDlpCY6ttvjiiLNkd9wXy1HD69Q5n36aPY6A3C5Z1zenITgY
I/0A3YqGk9IDlOYQvNd9RhWqdh14wNl35fvhutfo4hfx3UgM7dGYu28TZyAnK9MaZnfl0Hg4Wym9
0mmEKWQv8E9q58zZ6oL+U2aZr1lGI0sgYottn4VvRA3L0NIUNZr8MhL1XNSgQsdS247DdI4I3970
rF82CkTrppSmlydIF8LmYbZtkiwrqLCIGnRZwSIiuycL8PwYgfVuAJ9h9dVuUxDmYSbyS6lGTr0Z
wxjNA+Kedq6Q4rZj/zetCmoIH/XFF+HbNDrh3iLEgnTtODPvzVbbBxPVpEx3Z6+y+21fo//RGjrb
ppZ64wgPDrLH0WyGuyolG4wAJy+MqF5JkgM5WhU2pAjwQ7wsgQThoCFzgabnNh25l2CQ08HuqL7U
cbFJRO/utJImfRrGm9y8sURGODRMqUxZGBmJBldD++loLW8L7pBBTyfmdxyw8pufzc6BwPmxNR9n
3cJ3K1clcMDTzOTEm5+BLpg7HODz3pXHMqKZY/qctXJW5yFUNFMqsSRalfiD6kOkqNKPjV6xzrkr
gwzD7YSVtFFgMNoJbW0G1Wu20V0NN6PLXWKg99OQqLp2J9SQQ/dsGEZ8SNPsDiHCqNcYLhHUV0TA
byIyxbeaqLc5bt9Vb1f2YbJhv45m8FDGySbQwa/VSBVJYiJ4tGrfbbcczpnrniaX5YqrSq8f33N1
o5fkUmAV3grboQU0wSCI7JdQqsc2JUakY185TDFqQtj1TCCTpylwPiLVAzifDHfXkI4u2z44ZyZD
WT4lbyoRP5KWA6qok7qqP4SqfKsrJMYia14zPaKvoRWXyK8UIuDxOHDlbjKrXk1ty1GIlGBRkmJp
Mh61TNuUUX8blNT2pFcFjgZBu1+7LTMnYsbAyIVf9kCalgg+/ITKjp9MastkbJe35XQxbHnJQmGu
RItKYWfKEslxSVENLtMy+LvVPYHtVIKjovHKRdkbV93BtSuxDgz0Xxg21Qx6UQXMPRscIpWans0x
w6zoROQEx43cuqo6VVq2LRrnrdC5Dw+p8BJJ7ajIE5RCDcW3aRJ3NdaCJ42m2RA1b9kYN+vQGNBN
DontKYT5ycnqdZbQen+CncWBCIHZ23nGswntnBYY9caO0Kcp0lthQ42bOoLq3n9qM+mWos35S+/b
Cg/0gKUslFOwtRTmUDCwyBSnIN75Pku92Uge/ZB4jrSjV8u3Uaw7soV74ItbmdExYhVNPd8hdJVl
x8EQ1p20K+pdzS4hXgdc637MaA85NClISaR8GmUzSdArOAPDgSvZfWjKc53uwqlbKm5oBbl40DiV
2cYNhwOJEh5hgLSVp7C9p6bwTaRkFJuZ2Bs+XyDUWGogY/eedHmyJp9py2xewBIkomqiW6upDBUk
5Uaiyg1l3Vusho5S3Q8aDbF4eo6Dbn9latgA33ZZIDhgXOyAMePhRUmwZaEvkdW6i1+2ecbcPZ70
Er3VrZnn7kkVMyk1ZociVoUe6c3ARwkGNmsmM74BtrmvHJLlqb0GIriZ/WWyLDk5mZciyGluOM+z
jRO49HfdD5hg4F3a+CRFfxcH+g1/+ExsNAs2MTR42PvqYmvxe2IkidcojlCXMfgVOSpBO3mATlVt
e6NFWjJxfLXle/fRkxqSDG7fTV80y6fMKNoTKXP4FLOeDuREnBHYYS9tFb0+jb7LSK5Qx1dptjQ2
FMnKkCSpGzSluNThRzeqYz2ReuM6DWeHY9LWqQNcPkhaHZYVwQQwtJ9x2w6GfQihOafIGIKw/Qw1
NBU1xYGqZdHj0lcfzXaj2Xj784GjW1Kc2QUdgp02ouEtChYXVoVra5pGeMJUHNykNtDpoke0Kov4
osLela4allIGHm8dUVyk+93WGg0EqzNRHF2Nvq4z55zVNjBYAzW55peO16FxqRE+qsK0MFXVPyeG
XuWG0znroLfEE6DsrkF9NICE35hwry5NEoKLn29mTU9OuYPub5zLk9u1zaasfbSDfrRVsX+f1Iiv
xUxq1dLeUSYDk5k1z1Zq04LTNtYA/yfQjgBBnnvTQMzVN/aKnbJWfJ/h3oR5ClCXlnsOx9Mgf20C
UkrGxMR5nYmdofA1TM8GefSbQCMhJS5RVjXcDgLO+mEutB25GP6GVfAL0oxSq/XPuVrC0OV2GfVt
vlAMptATL2Sr4Q02ovsCYUepozAsgcY18DErKfxHjYCb1UxfmD8slelLahm7fobKh7dCGNGJaeE9
FZMZsQXcZE3/yUD5Fc4V1Kac1V1OTjZXQAY2Emxj3Rq013RSAnOn2FqRy4KW/Op8UlyEFieqTbNw
YA1/qzPYYM5a4uUjNCEI37tGY7VjDW84qEhCNur6PCn+2BBFdQX3difID1nNog3vJ+vDCR6wOBBR
l6wCt3O39qC/ay3NlGHpHk2v9sDKJbWad4hyzRr+k2++kieMoMFIj1qLziPtwu+tRlEohhkQF/Em
0gemVTFNyqaqXrnkKDD5Er+IZr7VRjesJFl2kBZysr877cOwhse5pqfRWpekLpACgI3kqkdANiRf
oR0Bq0eqrxe0yoplHatYwknmcOUQnIm42zkAu1cjkTb+HDmPqqYhMtC8IrJqFRiRvEAO2xQKG1XT
I9VMyjF/nA3twyll+MHa5ksBW8uk9ZS7iqqm0XxxfyPRm9qLagNmWbdF1dV7yplqDMZdUEVvpmai
yzp0AzfUyMTMC1PT6xgazhkKlynHt9/qm8jIKk8FTGJsWA21Mey4ddGaINjBHlLysWT/4etxudZR
ihc+s5PJB6cMX3cfmqncjQ7DWz7J76nvfstJBFkb6XWwovkEexao7Zsjm8Gbraw5V6Pp0O8ies2K
tAJBTvW9H0zATFzlRa3m7WSZMzllwJ5i5i3FXOe7Xvo3DHTxyYGJvArIJEMMJZ9Kt2JtmI0CqSem
ONW9cvOK7pOxBQPmuI+OHZCjMPuo/qsGtF6+AUpobsaiwpZaGI9my/iXSxOOWVB6oLOEh0ZVL7E/
+U6acZ+jxjMy9uWjVkMd6a1dVpvHusitvY3ywEjtzvMFk1AHJ6fh54xCmYYfgVmSFhX45Fnq9SEj
itOaByKnojWhSGSXx+7eYG5xDArzkzgc9zaKy7tZw9Q56Ma4czNWe7OD4yXLmcgTCWTFakcAz66f
WnqWbt5ejI8B4UnGwL9mRVih7U025CXQdfBfjJzcl9lApN/Tzwjj73VZ2HcO5WhWDdPK6u1nuN9M
wp0IzwsBB6oUP3Oz8wbLATo6i1u7q78CCm/bokYrMZQGiGmUGHNJsb6C/r5dqvaFlhW7wDYgcYeB
vYfSd3HG0Vj5Nj1S5U9M5ComB7ZAUewTzbuadEYMSf0qmGsdKesIFL/r3oJAPMeFrWC1skoOy/xV
n+YM4H1y8v1GW08D9kOjW0SWLZFrEz5+QTzbtpAUm43mrhYOKIYgo84RhGrXvHeiOwECpZs0D5g6
rHqBKncNNyvRbHqJl0cDWr1RUU5vf6YcMXKHW8fSTfexrtnbSueoEhr+aXXqwWgy9eYKNFZOXL7H
1vhda8VFrwlZKKO7gW/2uSQzdNQMAunzBsVKwzWYpeYuzl9BwNp7v4YjI1Az5OdkwMgfI33PBgb/
FlsWN5IR9GXP/dmqPtMgZ0IqHeTFxULe+ddPQ3joIKkxVC0ks9FVRXx7fXtQkZNAo3pZRPQkvbHw
z49/vGl556/NrLJgIly3/3h6/fi//Pmvj899zX792rYdOoyDJ8Xwk/8yxCMBJi5aHq7Prg9iwb/V
C/7t1+b12fW1609/vfkvr/1l8/o+H9pM2X/K2t9OCVZhspbBxSUlf820/Il/PL2+et2eDUK2aMZD
+9Dd4pH1SXG8PnB24bj9tS2uGLnrtrn4bPHRRK92Bkg5mcl3EVqjQ2IjIS1NyEWLHNEeTJ9UtXIC
Szoa0HIcuqdZX6ljqIXqOIe+s4FXi2Rl2Wyr+e8/SJa32JZJ50EY+18fuL7tuikoCnnWsMSf88lI
meZx1B2cbJ2WmPiX4fZc33f9yfWhyIgSQJImHmJQyLvEIpiWtdV/fbrVlToU+udkEiKx5BHibrXQ
CkRQxE5MHKBsLbQiu6KZ76fci6uS7q8Zt49tTIOmr6EqW4XVHq8P+tgiiAiLekbfOKMQgTpjF+3X
KNBa5I6i+hnL6JRwAzdrOmZh09AuFFAogY3towWbFy+gqPx6gi+b19eybEC6DbC83tdBuylkj73h
+pM+yOW89cv8RzpQlf/1OTIduaFOnXUEpQ5m9Pobrr+7DMRCHhH9iT8HLuY//r8//pfrr/3jPdcf
jS2dFAmaHqfgctUtO5X8Y8+um9cf/Ol3/48//vUbSiduPLdrDr/e+6f/s4icfZTUp1QyAYaZxfDn
ZIAU1AKFDsgMMBEu6hKfnT21Z3KXWnBS0DN6J6cZJiJKl98TU1Z7u/LpChThwU6mnHDDuD6LbqCr
lNDHb4N9H/bbuE0PIkC3UhWgvECsbHxXfO9r7acFZ/bYVzTigclTBWXmwopTscqGVCAsi5oYPUvd
Z+Xp5sYIAQYGUe82nk/vQ1iUAhqi7XaJ+8QEjFSOgSHNrQCwS00jZjXxN2XQV5iVaNb3eY3w02Et
QvRGvGpgeOTZjz6IxLYu0UAxF9h0yXTXUaLbYJdHXWQVT61FA6EKIYNIlBQ9VTLi6kD0+i1+xQj0
+6Ea5aNu57dMb5v1mGoIEaJ4n3IL3veWrFdtDoNHsi7T/Ag5lYOfq+gIZii4mUV+dxkljaWODqY0
aNN1ixo8DdxjX4zTxk8wbcUCLbGay5lLCygO3OIbuB8TQkmnFPVdQW/Rj29Df07X2ewioZHtlyKM
bzvHlb3RXQmrdeiQn/qI0Rv/GDgYQDTbfUmQVbb0QTZBAKM36FD05A3Fe/G965J0V+fNB8FUSUpi
LpN5OvpJcgdbGk20KtFQh/h1fdSgOs21k6negY1/15MO82xDMc2c5F5ZaMfDAmFAcUtYCgLHtHrB
ZQBj3oFzUrdBsKoc6qQyiRS3wCXgOWF8EGYxHiqbtUNADzZpI2j8g7jQJ6j79qnSmBdLVqZtDsNk
aqI1zeDLkMjzYJBXMmVdvG2dYmGXVzuyCm+Fbn7k1VK3ZXcEpzDFER30dtyBDMwxxiR+/tNOo1Pq
D0viVSVuwpwaGrczmEKR4Jik+iWAMmJoPVTnhnJAhQRmKgNwuIl81Vrjh5WIfR5gruCjN5QDuGDC
+S4T1iO43fGO2qMeMFlLFAowS9nu3oZHU1EMOQpTm3BNJclBOqyCclecbP8xMXt136b6T6Xj4o/S
bwETFBz1sFBpFfWNBi6lnV/CvQgky4RZj/dmsuh6rfaTZuCy8BvE1qmWrO0CE5/RpVsQ7VgCMjnT
XGHOSoRcEyGBhWSqEcBJjFGR2J9BX4fP0MxRLbvlJhyiXTUAbiOlS+58Qi+1JDpQzPymV6Z/qDhC
wjUEpc5CfZNFe04zFw2cwyBqZgO2OlPte2LF9m3p38AvrY8maYXAUbIjJYEbDRMWERJvVVq/ayV7
kJWIYDP/vizkXROOLP043r3YQvGPV0Y3fcnEEjd1hE9AbyjhEUCKmgYdVhIhA4+V/wojlT5yrsHU
IRJmneEBbslcLWYiJEgfa6FHiE+WaygqtEPuYvANupOJwm7A2NPUIJUYznfGAI2vFFmApjarPjKL
skEDUnVjWMD3TPRtktIe4pek2dmzOTxmbY3KMEYow7FFwNyG4sKcHoCfRHQ75afWjoI7m2BC1tQ+
RyEKdqMh353YJUmxyNFf6sm3ibwwr0lYhsvQVpc+9D9bSmidVCAxdORdgOFhVnTxXdSW4ANnA/es
33F1j32PLGZauT2VKbj59rYf/J2ayTsv7XZ46oqBtuXwVDWNhrY0/KEbnbGuKBbsWoXmd5S6ZA7P
L6VLjMalW5yIg+uuazzTaZO18E5ifSt6ki86faM3fotilNKHOTYVCUe01X3o9LRYi1MeDC3oPNSk
CDmIgxcglmNMFdCAMnIrVlajsoNuABZSIrwtCI1Go7WQEOje7fzYaQ9w6W9JUUs8mlXfujnF1NTf
DwQPrnWo8auplNgLSVo6Dk73GUNKXUFE+RpjkIRDHebM0rRnoVUNR51YOqEgZVbtdNKUg7Gts3d9
3FHCLwwKPIa9YEBzzBbV+Di2OnpwkzQh6r+zXs6nFnENOQTZzSIy48y1iz46J+WcbWuQwtRJb4V2
FaBH5raIrYplh117XYv+fxjnhMBYvmiXkA+TJD2SRXqfMsL4ZidoQNJxvE2o2x+HksZKRuiRPsYG
puHCJY0qeRsQvNojATEWzXTNim+6WaCPnrBaWDoWJq02SFJECj/105m02fRY7aYhu09LyZiau9/L
vKGY32LxternxNEiNDPlo0VTiyAqKKIWd+ZM2F/WcqnCkYdRlp3rgQuImh2zvXn88LXqMmhTCTSH
vz7G8S7B/FdOhgW5Cp/Ia1ESqa5bHdDlZBVCBOjJ/LrsOFjA7WgzY4NaXrv+YHZg41W2+VQQ+3Fy
Q/VKdmCwi2utO3YLwWZYHuSQYKYI8m+hCMNjmNXucTLH11AAqmhyYzpKZnvIS3iohQq2KkNOEKOD
OiVVLg+VO2/0pXroN7o3LmsAzWZdULGOdJpCetoC+bw+6P94dt38YxeXDzRRRGNue32hb3Wmc+Oy
5w7Zr4JE2aNuDxoxb8MWXeRLNranEki9x/RxpuA0Je3R0R2e0khfokJyYyNdAYCkdr0cJmJWvxkB
2n/povO8TumvD6bDqaAvD9fNUDhU0Fmwbcy27o6J/x6Y3Tj/sVNG0wzztp2a+3A5wxOT+0EbJ2Dp
uVpYXLKIuFKpCx1+yS8+9a/XesflvmlhMKp1YsquuGxBHgEFLqNDfZmoS9B1LOj+QsK+Uqu7SAVr
jY7z2qxodu6vJOorIjVIAtYsueaNDeDofnmIbYWU6bodLTzWuaIa46bG3hJ9gq7eJi7zSmbN6oe+
deTBsiEWOcvDnCLkFW1FyJY2LKQqYLHHrsR1VhfqJrQLBghL14/TEvR8fVZrQj/CLC8oZlCKDRZG
bGUYy1xMseRg67oP12cWS92NZSLhCqNzqSp5bBuHPGt324eWT6Q8NBM9QfQblCEm+FSa0yE0HmiL
FMdcOpUXxg5QtuZtHpjnsdbLoHYDJdKdQtv4gcCyYzfGsdSlcWwMgPUEgmGvslAfkMSKNwl0MqxL
186hBUC8SX1oCiWC0pJu3dSY5HmSPXOij3lHTkTkyczmdHJZ8hLLIX4Oy7ri+tAtz4iOQ0w/GxSG
/guTa+eRs6lTCiJ17eSnvJfYlwQ3NKheJRj6MY5QOPNAffVQtLP0Rvqjx3l5uB7/66ZBSTHNKOZw
uAMAest3wMzt7w/uCEPFQSuwnl2BAhf+/1EPDUSlg1d0KF4qJrzuwhv/dVJeN8l9wrA8zf6ma5xH
wxjeyhJPXT8vWskYTj0RoeOHgT2ecd8+DGN5+s/M7JvQbMV40YERzu6B4g7wzYA7LzVr4JOJVyTb
ZGvjDtPe56+QBURMmXCLvBqe49Z9qj7EU3GiNaUhUkWpvcwFYS7HTIjXOJrsc/htfgMv9jUSrrHy
v4VPGVoPz54gnK6zn0AUl4ty9Ch70kEs8SXRCphWhklkKhN3muXUWHftK3HobgSCZMegPj/Ck64H
QK+7TvOgOob9XnuYb9vPgs0J2eDKRAwB4oge4JvO5Ss3CHPaV/4rQkfx5kf1SnvAjEaTMMMNjvDG
OkcfklUM9lSXD83IGfAbixPeKYIpmTnXo4cjRDd3ofpEDAPetgQ0+iTf7gFYbQkPoB23wmaM0OJJ
UCkVO2zn8QKaIp3rM7jTz6jTABds8cdCJCDWwvoquZ2la+vR+iLD4VG8G0f/kXo8c70GO5YBe3fl
h2fmDAwr+lv8Mt36XyPe8JcBBnbrBWcZHUwM/N16YNC2WEjuzGoj6GIhJz8Dn51LFt2r4pXzAAf8
THeCrtGZ2KYPHJflOve30twRVkDWcpWit8DYC+ChE6sqooW1Rh4HKGq4YybGuIEk3r0/o7bwxo+g
WqmHH6RJtBNS+fOEz9upuBnuzWrv2o8i9f6Ea79jRkKW0H/kXXZXRHnb/P6b7sBzZ164vH74+v03
hCea0phOKNtBmiqVsvj55/eHCOnM77/J/yyrkfARQ2LUJDxDIFnZJj/FqdgnH90xeIBymqJb2Gn+
XWRvpsyjrGifnZv5kzOEeS0avXRhu0zWRu5qn2nTQaQLJzUOvNA5+PkdzM6hhKG6MYQnXJ0eO/MG
T0fy9wrRBGXg8/wTut8u22VvUDhu8IDuy+f+Pn7InsrnlorDWt/UP+IjxNrX9LuJwcXrLynpoyt0
mBonLMb6veFNdCQ8+57BDK3BHtkMdmrk0/j2DYxNk0euk0l4BLziboOydDZxR7XP9g0Y5pFq9tnq
t263+1H3X9ZTdgbHG/7EmIChwf6JA0qR3HVilbYBmPYWfyCG1L6oWyN/JY50rZ4qvnSsNrCK+QlX
NbwGgawfKdkBw6x/Vvecsi3txwfEZtULEgvnUuwuGCXw6lIbTjl+RyRRb3bEJHuffqDV34l74xkK
5s7dBj/mDwtjt+FFT+SF1Rf91TG20bk7aPvQMy/4Qs33plxjn9pivW/vwQAieM5eCsgiuF5QNm2R
O2OO5Dq1cQN8xNt1dMgVuNYVV9h0uyAAngxt/QMwWWRvmR1s2nW02QOzBPZJBzvEQHjqFuPFCZ8C
OPWtfKBZKUNmOmdK5NDFF3oDpy0yvsu0YZaxEdUeIsOBPzHYGXfyK8sO1X78zhKcXeUG7qlj9Tad
3DfWlR4ztx1z8z2RdBTdAC1c3tQ7SkIUottj7Dnbf3PmL3D/fzrxLV2TpmVbrqub//3EB2TfoOjS
h4vu9Bc8S+FmGWM4vb7Z7ivpFGAlI2hd79hmUDZhNPqGI4nQvRZdtVz/m50hCOGfdkaaJopnzST7
4K9XoYrb0ardfrhEOrVC/rXaIcy3E4cIRBsOG+4fG3x2MXQM+mC3ZXsb0MDFZvkN/0h0e92d/593
8TSVP37/7ftXFhH2vZTcPtv/ll6hESnxv8Rd/J/0+8f37Ps/f+TveReO+TfyhkyNQAnd1JmVEWsx
/Gja339D+/w3wjR0JDQQ+yWPzj8SLwxF4oVNKQUdv2lZzKN++4+/J14Y2t+QaBukXliWpTTDlf8v
iRfyL2eZya9BwcRuaLqha8ayD38e62NZ6maDP2LfZsi5dAfukDG74I2HAtPVjoTrfN9UAeiIhj7R
mNrgHsh92/zpmP2Le86/3A3bNWyCPwzN0fW/7MYsm3rq517sqWDgtEx159T63YfdaF807TZBFWMd
RHCx7RKc/q0mqPXqhIj+m93gy/jzNbccDVdKw0AL7tJKUMud8U93PseUceP2hr/XapNeZsrcZpJC
PwCUMnomckPxmlg+QED3NZ2Q2RDNty5lhu8uz4XXGH1/GSJwWP9mt0xzueX+aWRix2zDtaRiaHKk
YWvL1/inHaNUwxzfrv29TR0Xl3lXeGZc3coiJOjUpsA5jua4KcIQ8srMWGFPIwrGWDe5jzZAEPqe
ZYWyTMvzu+DYl4VLqFFa467zktF3zo2ez3vlZncDCvjz9I+HtLTrTagGYH2TQ+zSQEmBltV4O5OS
Rr1/evGrrDyNPiZuA8LATTAxiluF9kNUjnU071XwUCkgKS5z6omOO3ffQRwCmf90fYcgA4M+ZeXH
FMMbCvLEm0oCay3NoOJSJ+2NljVfPbNZNUOW58/Ob7SYOWlBF11MnziC1kZDSiwYOzs4+v3Qekz+
kTBOPcBMipLbIqLx1VoUliqBVij+cqfkzoxpEqVJ6npuRY6wUaXwsCkw+QHsd6frQCK4J02gD9UJ
qEs1FICsd7G72HvHcoZzESXxgVrNxuqR9hPlRyKbTdpxSj1P7lMUwesk+zkhajuQQ1KtjND90S5f
SB6ON0P0go5ywmHQYSoNepIYiE5I5mWl2JhHgmlAjreON9C894i7+5FngL5G29piuflp5/Nd4QZ3
LAxRDmNAGPvqPga/WH0MNnEMDb2CdYy1ry669jZhPjaXGI7H3t00gaK9b0CxtOv+HGSm1whWGay6
4R1g9TBq/W72671Nvsyi5YYoYVmeTmxh31Fypbg6EL8xbVQ2fHMo/VDNqbqtGIP0WI4V3Flt52Nf
ne33gFb4rlQGqKvQf3HHaJHNjjgLDe2+HduLnaQ/WJHSMMmwENbZzCTJGJm6DeR/5PabLB9x0FB8
QU1JhvlH0LNawfZhsyLRQrBmmTZqnpEAR0NkoEpcwE1DAHKe0WeNyarZ2eASMj8fb7pJNjsn6Iw7
M0NNm9YhZ8UUemMNdCXOrM8pQD8xxZJGwTT8pFBN7Ugid0876lXSsnzqiVXmyTRod0YU2JvYLNVN
7tdnRb7eJqqQo5aSkhZlgWPRGQqfKCW7a93OxKqFIG8p4WkxJr1fDxmtok0FmHh1fU2o6gPF1Yyc
cGw5muEtcYJqVwdle7y+1AdYZpi8sn19aLv8m3TxCf16y/VZsnz++olfP7i+9mvz+qxW4+zFQu27
pW+X60vPcBhBECA22l5fuy7Mr8+Q4Ntbc0pf9HDpJ15rJUNkwmL+9UbJimFV1LYFeoQe4PWhcCUl
8OtTThl6lBzSGngOprrrB/948Y/H67uI8kJgNdBou25Sj/j7b7puzlbn0Au7fvRPezJpEB39CRl6
oxHuUGEtvb791745157mH//P9VVUkOz89dfb1x27Pq2uu8sQkq9jJMFLLuFKxe4PXAycXtR3kcjK
jyGZQCaYXDyBQi1TB2RdhAFGiti/a3wNhoVGh511Xj3WAzJQQl/M5ivrbnt/ip8tSz/nmUV0Wt7f
2xX2HaP72Y7DsUwLXPcKBbZfhgjGpy7bGzO4OK4L7SAY2FcyCJxLSpeX4vGDKSx9q1DvIF2OH2LA
dYjGbv1Ec/dT1d7jgoLXk3fvaYrgq8PGYTU1zGUXbaMKSsuTjnkJ88knfeVdas7NSGAkRTgYWYzf
wOXc8kfbU13OrQUMFQ1rX6+Z4itCEUJNPrq5hsqyR8c++iEt+/Rgkvv4pEM190Xz2YDimiNTp2s1
jOtMUdiwg+o+n4nGwaY5bsqQtXRksP7P3IVYYsMdiuhJbSYqgLYu0Y3jlETr2/xf9s5sO3Uty7a/
kj+guKqLbNnyASTq2mAbv6i5VF3X+vrs4pwb+8TOyLjtvucLGww2bBBaa845Rh9O5Vsi2SQJiQE9
Tt4AzJIRJGB3/fEoaNJ3wff3XjRH3cdXHAjKuKi/IsPTd3qg53bJRN+W/b7BhDctWhZiXWRSTolT
w6waxlizrBfrRWLRI7fIo4bB1d8GHTuhksrlohVw6bHAVb2vnQws1Z2MA0VWNW0RNF9ll3yr4/jR
iuVNE8r0IiAkX8mChYCWpc4j+/WYxiI2PK8ykJeE2Vb9Yb9Hr6FG8VozgWx92hJF1L5XPXhnowRr
oxgBikCddRSt4pbsUE7GImnlfMNKJAwtzeJZOzJyGBMJO0NIXFErA7lv7Co+mSI5B7JECk2e+z9B
1m6SQtpqZfElmXm3QHru5MWx6P3XwEJQJGOcWxtFs0mMBmVgoLzozXvawiHHegopJS76lZAJT1Kj
lMsWnq0ioZFMJf1DTopvvUf9kAcELQyjCn7GitEf5FtJ72G1koWjZuNhFBCjjVo1YxhIx6pHJyrS
aYLqDimqUBaVoSD710CAyrsoBojCxlMcRdXmwD7qsj8gnme/qepevgKqjX9xWzQEEniDD063joRT
xm5m3fbfo8HhFbkeeieQ+17dvQWZONqqBynN889xkHzyFV+3aJ6DyACLlGu7sYQtYqQ3t6aPhjTj
irEmay+mqjlmX18SFwa3UMrvZYsX3U8T4DmUx4Hpv9JKxa1FZASSKELT8mM4IkhCZbpVgJMnwNsi
i1FbK8jxLii9k+ijVtTGS6srlyFpXztXMfEx9P3WRywrtFAwZf3Ezm8daR4dyR7HeUDzWff6Symp
yUIvGpbcUfmxJsGMJ2/7TGlZLRN6vnm+NBPxrS/QOfhW/qmmEXkpRlHjVCRZgWE9ZWrw1Fn4+qy2
heS/TBlWKvkRGT3ifsYhjO8tR/JoSPVrManJAjBPplGcKh3XWo8DgI3TvSfbFn3Bc4lvGPfT5NTE
7t8iuuuGUx94vNGDeXbLytGk9pqZLb2VAAFO6cXQbwXrYrgmZxef6b3vNU5vaCzCJcEaWiavcqN9
CUXcTCYahxBVK18O0GFRsahTyCiFEux0nWEM+TRkWq78ftjpNTmsmiDuiB4lnrtFvjZe5NFnQCbD
OfDc/C1XgH03qvTMkAVrgapcjXFrBhKfouvvRTG+DqH+bfbi+9DPI8G9Cb6+idTyoLGl9cPsybPo
W7rhsFMt8wtd9kuWI+NhHoUTpAHKryeGj93Hig9k7amTg6NPDnGh04xJSVp53PP42R93S7HOXgrs
bZTl14JFZhW38uvjUW6elGB/oFQOLP8H/CTNUhY5bJji4JVwJdjUUZIextQadnKPrJAp8UHONaeW
hcSJi7jAX4gI0h51IKdlzrdRhgVrFHTsxcKtZmpUzl1T/DFWmGuHnYLuzfGD9FIyD0/yytgrtWzs
GQmAqBmJ0UHOSNBGLGPAYUlzxbzfS4hGDYP/4fRKVJEgE71ysbnoUMyiVowca9I1lmNr540GCSb4
8eoxPfZKxkXPvEdt23dsxzR4I4t+MaHG+Dh7d98Yg7Jn7hGN/JvRUq7lOtlbOeRXC7WvIPRvQq7Y
MaYOSiR3R3/EXGMtOjHw0pnioonBUl7IY3MwkyhA55v/CIJ+jAyl34y1d0QiqrDo1cpBQrKL8yve
f4ghVEB5zNZipq/ljCi4Tiv3aidNocriWYtlcW0kVbLLB1glJlnLkmdUM3/6EHNsZAsvBpYuylnG
1EMaEC1gIcix7AwlUO4E44jQ69tGLSxAGnlziCqic3sf/6UbHarQL1bSUHwEmbdRVBemRdhFiAvG
i9t0w0HtTXWDd2SDovTH13mNVgSRp+VpEo6saNSyQ6dBgGyHaQuuvRQp532NbHdJLuysNu70ePt5
XPY5td/QIr4U120krliXIH6Y6TEm75I897KcqxpY/XHEUYTAySmkAaZTlRVba/DXaW12h3i6sOTu
G1umukhEDnR9fI4tXLLaKuzI0dNrdi7YLhBSum59MJXgw/L6DrSmSdQeQdEJIoS1K49fZtafNOsD
Dw2HRbd5XLTTNSEzYL89rlaNBPfwcZfiNSaLFBWdT5bIFOP7uBb6Opr0X7cfP1TzEjjG46r/uJ9C
/s/H/9MfVqoFFRyLQYrKALUF77Y+pQU/rgUyycD/483HQ8rpNx7Xfv3u49d+3Xxc+/WnkBNzrooR
Mj3+8uMPcP7WhJrm+JRCLDCd3Dyu/br4H39mIj9m0/hPfq/gxB9MAztXRRX9608ZclgQBv3IO54u
kHhWfzzdH3/r11MFMoK0Px6p+tvEbdU1bLRaNMALTb/5l/sZ71qS8/hpZOrtn6/ocfvx95qmeSvN
QXbYKsFzzabnjAqNE/XjatxW69iTb9Ar2BVMkjDCpNl4KkRta8myzjwiZwQywuqINjaK+ngdehW6
jghbbGqY2DuauHaY8Z380DsHPd34cuSobkh08/Uks0s1QweBSnKm1km1KEw33psJyfNkscJtnm62
ngQgR/DJtve1ftHlnbqTKuU5FDXIfAqldKy5E4Cz03Jb15sVvlEUPCbB8wbWViQNT8aApFsNV01b
xrvQD+Jd7mN8EFFz1RLMn7ED1WmW4jE0LFDCozZg3eDlkbElA8FEWVWPgJzbzY1CfNy1qTDuHtdM
Jt2wn9EnP25K072pYoLxc8N1VQR/PswbJci4OpjtSJLInAKwl/NKRu0eJHq6D4MMXMdATVBFIv4i
xcWZO0qOiFG/xJO1aWOXedZ0IdG7qEJPW4cFg1+/U3U7PqiCsJepVDZeWihb2TvFLGy8R/xBynmW
lzGDSjpdoDq5FrJmcF7mEaUndLtI6ADSRZ7sVDExUoKRJ5TpMR2GPng25DLfj6YZs3djjm+p6adv
aTDvG1DAVlWskPFuCXPXtgJxfm5BZTjGCJQzK0yWeh+8uwUZa3UYvJaWDgGLMfZOjE1x97j2uCCJ
SNxZGt4rOQb4HWqwndhQ4cretWMEounxqHyAKk5nBsqqaWnbIknhMCnkKpUM3AfJ+LQo53eGVpab
1Ksd9EHqrpmOFOoL+pSq3rJS/d+f+QatFUYdVdtd8pRdLznz6u5xYD2umW2HgESTSWGT5IGNY71r
ukZfaYijdlZXK8soDF9GS5WxkIOa0qQdympl97hfx12wMxEW+EDofBAa9GwBo4vZSK49FeWQ1VtB
7BnOaYLBVst0d7KYCLvHtdgzTQowqKoWtPYAzBb6ylXQaKQFKpqQOjFyx7GRN6WOVkMuumGmRW20
0+U42ilGjc1naam9BMufn3qY6G1dIflAyMxwZ/z9kY+HPy4McxvqzZVGZ7RoJpWJ0iaWrQ6sxMH0
YfmJinNyeg/r6aB/XEgN3spRkgDrVYyCfPiRo9/9eSEEHkTex+0/rhIpBbJOp8JthPH5cUcz/UoW
Noyz/vLAx9XHX3vc/7hpiFC/lEgBHzr9zq87fj3r42e/bhKTrNhqw5b3189+PWmO+wFpx4uCIgwJ
g0988OPOx0Xu6ZQABL3/5fX9esbHQx5/s3i88rilc+YyC4CcwH++4+Cy1BA4yXTr13P/9vJ+u/l4
8G8v4/G7j8e1dfAZN8W+JEN+SeiWyLrLnFTLo6eoYbbb+SinSzwkKlOUE4H2WJdz5TUD8nEISxmG
OZ0fh106SUCmr+0tP4KJUY0HN7O2ighspGRSPkbYPPuSiL5Ui6VNFsvyjubjydNGbEGAUPHoHL3w
pTJw19OzAA4Tfcrscx2TYR0nKSpdNTOBufHtVD36sbmoIFfUKv/NBGqSxQbc6Mp0OtRrG5WR2TKp
c45gWVqqDYDjdBD3ehO/wg0olnQ3KEeVPphzU17zIkCoVmwH0ZGbC0E6eeMw+VPTt0QczJfWf89r
f5GXvXScAl7wSK6Esj0jTPGgwgZQwymeYDKRehul0d0XWJbHbux2akEjqWuUz0atPonqVtdTp8Np
Q2AEdR8earW9V655SjSiiXHXej7Y4VB6oU4jnWOInZHPyOF87kKfkmipml22RXo8F1CdPQGoIdow
hOAiJCYDgL6w3cHbsu8HPa3nCwy2lE6W+qHlWJMLkTAIvoIXOYs0Oug+sAevjJaWmGk25IRjX/Kj
NKs7usH9XFKriTQDiVauxI+uqN5qUcPgAHUgG1UFtM/rGGreU1IRY2HJk8urhnfM8p+p4akt5ADx
ANjl1j20Aw0dvspEHKzGXo0owQTQVnp5Fi3UmFGQk8QnQIFByLzVRlzXwVGo9WoZiu4ms1R915sD
9vKMMayWNPmhfgtd3dx17ZBfawLyatqX66zFbNWk7sR7aLSFL0D0kvJMP6I+g7aUQK1Uq3HRtrl2
kUJvkZaA1dsMSLPQSXtXJAYYIc8mTtOeiFGfWL6g+5bTSSuQeorDPhsuR901Dr0zIj6scVy6CXrs
ykXN02qesGZDAv/IB/ZPSezgaoOoBCFs4attgQZ/FM754B8as2vWiBLpcjREAGhNLq+yIfxRfTM6
imqG5oQjik6bQpOvW6LdaJBctN3CjxGkNnH3QdU3C3sdzoepyeuCXIFI0us/xnL/O/T9fwx9ZUWc
Jq7/5z//47P/d3L37Pf6/d++0zqoh8N7wrj48N392+qdihjV9/dfZ79//uafw19D/JsuSaakM/+V
fw1+DflvmmbqChsYXdH/YfCran9TROZ8lmUoDP/ZWfx98KvKf9MZA5qWwsRYMxnW/v8Mfh+jzL9O
FE2DeauiQ/8RRciB+m8TVxrIvVeYBiAOr1pGgb5XEh84oiPcil28MtirgmY0Nmx4SWJtrvW7+umh
jqERgx10mOz5ix4FoPBS59vGJaR1JqVLlHkaBnNxhRcnEWyiRP0bnSgScHNyaZdoahfpOyMfbN4o
wED6+jfpiyLTNtaWrYWzv3wm/2yq/JueQ338Hy1WB01TDP6R/3FqWrryINHHGmkoGs+NJF38BkeM
qZzCTv1syob+ALmzeRTctUC6/Osnp/vz28x2enaVTwqEETAtpl3/+OxZ4vZF6CnjyrxZ3Vb8yS7l
EXqg+Ea7+YeuAZvQ5sd4Ui8ZjvotnOToiYjo/WS/nY/HIiexWCr30g5V5ntyGNfRmQS06oCgrjs3
+bxygsPwTnsav6j2ZCBWD+1s1X9mz/5OOYnL3Pz20BA4gjU+R98RQQYnAvfsjhY/2yF+Z18nKFhn
jDVmzVtxS26kwxBMR9s3Ib7LmhDdbL2Qh8JynVxHuwRFmvjVw+dboVUzC5qPNl1qdJpPxQEnB/GI
SxI/7eQtu02EiM/wyn9n0b+kP+NSuIxE9e3dFdZgVFTtu2euul1zDB3RXITfwwp2g41sDrxvlM9+
6PJW89pCaiSsmetUH8gEG1RUdvIBHqBX0RCVb61pJwwZbviJYnUmyw5aMu86CU1vbrWMw/NwYrTo
ASbEPXXNztE3yX2o+oR9doUhfsFOk74kHVARCDk2b4e3G17Td1LDozkjIO0nxLu/16F7SpvIcwCe
edjCzAVeLY8IHUCq5ByqsEFeW3r8yn7ExEJISyqeVXGB+sw4l2/dVv/ITi58XnSHnQJPhgVnRbCn
DwX8EiyFA3LzAzP5ceWd9C24p8mmxTx0nr8jisdWhQ/pjH/nJ3Tg7DWssTMmCt0HWsmoXfgMPHUb
+P4rwM48OwXX2t+DVx5s8O5Tsq9TO+l2XCKmdDB4kFOAWU27S1/uPofYux9fkadZdnKEfPHm7zHs
e7y1FRot4K2MFyZuxCxcGrseZHe4HLbmCyTTFN0cgYXf5ZmeN4pWxmVH8S6TkHXx1tTYPoaDYJ7J
c7T51rXlnUDnzdzZ2NGSJnXvvVmX8+QoXwCemzfvg+RR/A7MgF5IwT6PMLIPBI2DDm0IBgNwnBA4
S65OQqV9rlQHM1K+Sj+6RQosYVWs4lc8bgQ3rvxmHu6tk/U8MtdplmjKegcgE9+OWfzdHjDQN1s5
vJLFTbYv/OwqXhCbRs8hCYgj3nSv8vShkdsGagnHEmEXTv2ur2C9AFx0sOoCahHm2cI6axuPzsIe
gR02L43sLEfFHPVJatD0H4Q86BhrbD8QcZl6SHCX9vBl85WKunVeHsipadb+PmJ3wlTuxsR/EOdw
zQnXbnS79SjjZtJXfPMJK1buACriJcLDVX9CdK4vATlTl9/qt8FeETBwU8U5TH8M0B5Rgjbh49rV
fa9+hGpD+1bet3QjX/INqUkWqlJSbvp+JiyHco2dq1/2gH7lmXlUmpt1bvf1nRwovOz34SLCsabp
CTHmIh3pCP/r8+PvUhvTlGRNNS1DkiSWud/lbXI8mho2C/gaaHBTqFbwNl5MwqH/9dP8t5Pw9DSa
JRuWyGIn69MS8RfhTFkKQyOC7VlpUnednsIa+vXgMS2qgmQ24A0Sx4Il/u97gX+y7sjyf19dTUmV
RVNTdfR7yPd+0+vQWFf13qqqlSQkLwouQ0eDWLrKe6+kb6oIbxITsZiwSDcHuGMR6Ge+Z0qX2u7E
KjMEfa3mwzVzXUjSJr2JOM4gGhJ8UuNT3kUNEm9E+kQPldVCUgY4LyImHrOXzUUpS2z7x6xjclId
6p5TRsxU1crULVb78JiOSrFTuwH8XGhsItgi+KqeZbr1MJMDNql40omayAQHif+lToii4Cg3BG9Y
yQQHDmZ2qzWjefK0St4zUN4WYQ4ONjKAmqheTmZGRY8hDZbMGkl2E/O7RdCdpx1jLzEWsfbZeN0c
bx/aBV0g9wHqe5YssqLeiEkkLRVxBEWWjuRfhKD70nKJWRbVNT3q3CL6uusop6S0PTFdMTFSc1qY
WFepRVOvlAQAtkAdTN96kfNSsKGkES5aBj9NWUcHuYM9z1DwCRGXug9aYivTkY5NJstE72gw503g
mUV51uOAwR6p333AZIze+MTLM3/kqy+5nFOR8dgcclRYRFIDPyd6RRZGdamyD1/0wFkEmUgsMJnG
vmaoEsLbsQ2xY+Ez1ONQKrjUBfWjs3r1QPGjxjK03saIwelQS4i1hvMZLhYq7JOSCZ8W5vNNqo1X
TX73eL2zzEy+ykwF/5rrrGejfAzbeu8LGtVcpmsLOdCfsbkAMESyB12CmHdagjPAtDOpVBH16/qT
NnpPYo5UKJIOIrA5YdBOUv9V9NplzFFjq97w0uv5c97H7/6xQXXjVH116f2UDCDvKgfVV2j28I44
gEe1QYVTvUzX1Qk1i8VxhK68gDRle/1IjC1iKshi6qplSUitxqHkR3OvyrYqJ42ThLj4ytA7+Ll2
gwa7FwRCA1SLT9oESRxm6MTpNaxKQDNhC/ZXicRqVjbdM1AsiCZdNu9zRBhC/z0JCEQhvva5/OUa
AyaTtOTEBwpXjJawYKF4eE3JQqGfRIMO+cDKUB9aPoGBrISYdycm3IuZVI76semeGC/MaxJXJut3
3sR0rHzYPoR58BsizoM+/rZib2EAvFKQ9HQpQUy4mWsk+upJxwGSaBYaDXKrMrJ1ogLnFVFUkssk
3GD0CZAJGEkHR1h601qwHiUpzGy8Uu079N/H/mlsgZj37c2suh3czTWS/YWaB0CD0YbQXazYorV9
oG8To9S3iuepyyBJjgNdLLrKLuG8MDFYNMpGISK2MZuZZxxGcgVRO621WnWZoGiwMlOpWMt6OqzC
pAF55CIc1KS+2aZFeREyz12qmQdZOQpLDNW+tPGqEXU6Zz66yCb86VaGX922G6lhnhy5jL+hVzmm
JAabIaMNUOFtelzog0y6UVCyZ5Ot2l8WtXly65aIGkGrbIzUdOgHhZA7X4y2vco8zNDfw8hl0/r4
UUDaQ4sJLgMDun38RPMtKJvTw1v5k28EDUIthRHoSRhQCrV1vHLiLtQxp8/eit2N38jIRmQCc9E9
OSfyEYaZeBwvVTdnu8gWIF+ZdrXPzhYKCBpFc7aM7p2YxskZQiPSLvcgwPZge4jM26L/1i3bOo1I
6QhFvQ9PfPeLHRkO/U+5lBygrslOOZh3Qjp9YqXuAlkvR/+92qkL9GmkKB6yD8hWJ0ZqqMWQ8Tcz
/dXcVk/Ar+wAmKnBef5oANpB8U3MJV5XlTdqLtZ2pwJomRsH8YS8il6HB3Va37CdbckPIXzDWEtn
zBUYECDg36VqPhg7aZqC2wYbxDmKE5LTT+YXzMbvoL2TyR6FNo1YgNLSuf0paD88dzsiDIkkFyzG
Lex6IOIzCrCWxnN2ZSPvndD0PBtLAnqOATZCvAQ2uCXrrPzEb2O4TOfmx/hGzJ+xLKZACHbasBDY
NtsSYrFtvQKbmaOf2sr9hjEoEZe9aM3NEKiTXWpLXdp2JLvKmENBBi4It5RJxa22kromHXjg28bU
1J2Le2I0OJdqIq2nGRy2nGhXouERhCBvcDr9pDFM5L93Ljg3bYljd0jKQv1okKOO2jGdE41F76zi
Pcwd74XIJnifbE4PSA4NjGlr7FPlq5wjgJlCR7NhjrEyhnbzR1yXGazljbmH/QqDnXxPcvBMoGx2
R9TvLOL7NSxrkHHKimapSS+rWWA+AX6etA7SJ0ZBgQN2jHeL3eU3dHSl3JYf8K/5eMid7B0RFyen
8SORasgZqEL09NJBy7fupFuy8z1o2ka/C7nTrjgsEmHNW8wMLPGejIP6RQ4tg3lKsqkdyoideLaR
PaN5NQ74ZqvwYAZbjFGOcB6f3SP1U3Uvp7SsS30FZcpze29sfV/TXb5uv6jJSOlWv2n/HfR98t5k
zLdm9Ut3IwiZtF3rwNcmcmrSx7o5za3sli/KJ9BrBFWbd74BykdCsQZTdUpb4kOj3JwXNzwiqq0d
opvGVhUTrLTVQ2Q1jmuXLy00hW6V8/o3vF6x2U/R7my7eaudnratOLuW8LuLGX3d4oa0Y/DW/Df5
0y2x19Ir03nQbaa58zBSRk5IKC6PpZAERzbXdlLhGFvyB6lATeoaPqkFf6OIgMXPUlt0n5vomcTy
RJ/rEZ3prfChEjxw8aRVQ16htSzYiB2sIzxd4pWTft+vW7gjs8xbcOSqjF4Jhy+3TbToN5hX9qh9
2dnEXwM2xleRoKMdQRjUtro7T9lsp+vsoyQImGqOsJh55s2MV44rSBzwNcCFk5ktrGTOGQ2OHXWV
Ml7a+au0h/lgR6+EnOtzNgMUYCTePSMwjY41Tcq50DHnZhLFcHMuT13kOexig5pBd7pdQUGe2uPe
4qihRKUv4MRvJS7fbt6TiXSmIgfsEl1bYF8z64r/tnkhw0jplwDZ19VcepUW8lK/xUuaOfcpBI3l
Y800daHcUvoKjrHbZpIzPnWJ05+AhxWn+Ew9c68X4ZqceXVPmB0jgNy2OHF/4W70VslB5e+2r+rS
fOP/cKbSncL4Nu0SL77HWBBeA8lw1honUn/0iAAv5zA/0mwhHtxLTWQy8UZkXcw7m7K8vlRH4V5s
tSf68tgTz1Y2eyNmY+vSSGGbcHYRcTUU2/O+fQqHBZmSnPTX1sL6gOzwzBJan0BwSLt+kR28Q/mJ
WxXJoLwnXsc6CsD82G7d8o/G1vacYdWrciCaYuutVHnjKRtYYQAOSLIc0PtEu7xe5+JJP6t74yl7
TiB3AP9J7ZTcZo46AiW/KA3wuW3LtfRqVJvxSEmHlG5GK4QaMfggKbEmgtVzAEdWBgE981idE+aZ
uxve98RWX4vthBZVnfKVJrKicBiYB62ewycCAdO6Kx/IBAkNKANIA4R2Hp3Ffpepa8KKKFJRYbnN
It3TVukyNgs7qkrpqyo+2FUAmwGWoZ79qzBT0EgvzLO8tJ4kgqRo/OvMspH2wBWeB1AWZuXal22A
zf0uYGDumNahgJrJgnQgAlLiW/nTQksmv2DmvYyfySSOiY+q4xEdSXelY2jwlngrtkWWM5wwG26i
sxdsFOkD4GFonj2CvN/AsHTxdiQTl8Svemvm+Nv0PSf/ZkAqsnW7ayNxpAs/sxZGswHs4MT5xxqY
6FtXYL5Pg+N/Si+CZVMRdPv4TgdCeZWONEAIbpKO8XpcFGepnkGHSs7eG+sSJwNFebfaRbNvjwTW
oG/8rBcI95IXUZybOKHFyUVL2RyylHF+BKLNOqxLTnzr85uH0FlH0r5EmUW+I4sKumXrHr7Vxhzk
I/vSMymp7pMAMZ4N6FrhiA1lW8OIzTxohp+ekD+yzokM+ihu2Vvm7sCpBZfwZMLg1FZIcu7TxlNY
kOM4eXRnbWCXEpHc4XFUSCdy2hdplS/UJYMrxsc0RFbisl5TnjYko9t+uSzkRfNtkuWJ2FDDgYNS
fdbczSeRsd5TugJicW++wSPm7AKujGIZygHY5YviHcipueFpdU/ZmXnWJd8l4zx6n8BpP8qieWP6
5f0MBJHLypkIDSg4HfOefbtFIMDqEj+x5gVn8vtOrbjUgjURN87wpjZ2ceOsrjCg4q/SGztE2/IJ
Bz6riLIyn3XalOB5jjSU3iHcfnNDAuHqrXv6zLRYiXlAV1hghp+7VwRS6Va75DRLAKZDnf9WRnax
TvKtGcSinPFARdICCk26UIwDVuX21OpriHR8g99U2i2x+tGOIsUJcQHeK4RGu4xYoCBpVIuMr15A
YdshByw6eR6BeYzZAhVBSaGO8BSI9aQGWDLOU1GlLOLXNJ27+1L5qcpP8gvLE/+ngTUK9+Pa+2YP
kx5LNgln4l9cbx6zS9iQVlGWBELO83vYsMedqd8uH2O6QSOMELa5dWg9yNu9trv2y/js3oiWBz44
fqDbRc1Z2RlawB/CSnoWGkDl5oZesvbi9TPWLJGUlyUxc/sp2i9ZYrkgYwIsyCFim0HYawp4UlhI
iPy2hMQWh8ABaDYwGvwS12wRg2WJUX+r7osVDT9OL4XjHeI71NklTtHqo8kdIFX+tdhm1RzPLivF
0VwWB5MQ6WX/3X6bB45KAdzfddz7+/TTunrHeg+VRf2w1sEzkg2OAndWPBMNO6Q/Eik2EFbjOaXX
EJJ3j/px0X8a5jJnTIF9CKc3sRsJGMM+wKHdmuCP1H4Qt6Os8j73eJQ2RGrMfQ2yW+fFEvnE0x2S
WO/bhDhVsRpKp45ZbZvp3sfF43GPa49fMzqPE3kU4ROGHrDF9iKhPJ0enRkjsQHDCQ/JqktCcgtF
yfa0XiEmHG+nz3mmLirVNhF8O4bM+5UrpJIkuS7ZYZ+wl0cqrIX4O3u+2EnVkk0mBTb4lHNg+Vtd
M3ltVk3nVk1gXQqsIKMhojJPoXbWEQmFchsl9I9kTh56tkCMxo5KMOqFO4hOZZjAU0qRZhQo7hmB
ZZ5Th/UdXJHvFED/n6QEtWySxotCpsMuWmy4awZbNsYt5qRy+VRV5J1nrvkuwzVlW41cBZEbqii0
umUMcsfCRN7FJU1z2U3w0fRk8gRQWAD2CyFpuYFXl+j+3HJRTND3ImUpzIqsvhTsjkzFB3camrOy
9yjWelCcYtVt1WZiRkUjjRSz2/phfBZc0ITw6d29Xyl3dP7tbOT8EDYRIsaBTqYqhJccnaGZG1u0
9qx9xbYlWkQaAYUhdGJQn7koxd03VYmqTY2xFpgZ5XPI+a8atUWMsMHLyo1sZOvI21Jfn+qc/GxZ
HWmJy0nkDEFCJTKwqUhqde111s1HIDwPg2bhtwi2DG/n5v2rHqXyuu3wMSa1fnLD97hBUuRa0rea
x5Rlrdkzbg7DJeg11l9hGTZqfFdNihU3ai2EBjmAiLEuHcHtL6N3TtJUeyWdqBIy5BtiTRIzVHOp
s8EMXgvtRxJg4Cte/IyomnW1iHp6atYPktGtVKESEgSXzknKa0gw0wCbhUJiCpS+4wvKxHYFLx+p
rOj/jNAiJHS8WChiLOAt7ht6eYjTb8BxCK8PYckVAjFOnt4xYfC6l2F6MlmmOgVtIFvQH/s+hps3
Wo7ugwYHMDOFgBFkCucQjXGPMslajpGagXz18ezL22Z86QrhpU39g84a2sLtIu8pe6lrirHH74Ij
/hGnKTi0q7yjfqefFhg9JX9sHqEQFSD6xGstqq9pH62awtHJV1XZ3hesOsNoPXNW9meo5XkFxif8
nZdMw8CTUBDnKVtUJatvkNViFh9ofkZnfZS9LQXuhwrXLAqQnhsZG+Yco4qB1MBS71YsvcIvryhB
GWDVmGgi4iTQGBOYR8mAtYGdVYGzPojjpVQm3vqC7tADLEJFh9R1mUkBxQzJqXJhnDGoPAthR9lk
IK83xHuUdx9hz0pjpu6STAJKj3pNINeGmJuUQU87Mb3Icp64zQqnlFikWvYr3JF+gIsrUQanAKW9
MgN4T1ZKZF8rsQAY3hWthL80YCpQl4Z1K84lQTzDU1lgsqvnQnB1QeNqqpTSfTKIPa7rtRwrkzQ5
Z12UgWgoLX0LwVOIMizo6AVMEDlFOspQWLMSowqJaKHtNfnRtNJz0JU3aaKxtcYAH6tCbijVFwt0
Csdbd0MYRliSrFPJGAPxIBVjCxdVRZcxThZBh8Ay0zwdw6GUnWETcQZDkrRC8BmdtVJFlxE1LyHQ
dRCdzGI4hyc7q3hWTEo0KQ3vBuoR3ikgvNDd5qFnXtsu3I16ZbuyGi1MgECo0XFgtqhVNcBNdhgN
8jFnDiiIgPl1C0dMbGBQtEYMaFH/FBIDQj6X9V7EVK6Zn9x6FGhBy2elWApkjH6CEUfFIafNUNfu
N45BW2mblzyDj18NKlGBcRg6+cBgTVT7TQXTppLf/J6NbF7fRX3rSfmBuQaeCVAhZl19Wz2D+wT6
Y1WwwU/32YD70ku8/fySmdo6KYon0TIPfY6NpwNOGdRIgZKy/MpjImTEd88jA4KuvIDyhAQaoQLM
PBjxPRIWVcT0t9T8fZyRF8IsgQ0PJc5wf9cHC0dpwca+8ot52tInVQR5Vzd0RUphqlXN7hKYKRuP
MDiLpTfXYg1jG3atsM9QS2X/xd65LDeuXFH2X3oOB16JBAY94ZuUKImSKFVpgpBKEt5IvBPA1/eC
7HZc2x3t6Hk7wopb1y6RBIHMPOfsvXbwFDVpsct71KN9Vh3ApB07bziFYLVuVGNAFzbzx3Hofg/V
YnQqZo4ndkSxzJmowESnDON9HPrtFDvEB5Y3SCfu9RhEfBs9kfdocFcW9AhDkubXosB1BX/0Chsb
HSEusaQmLqOo5RyV4+ANiqsaNf+qoq3WaCiocXQ1JZGEQAXxYJOgoQkPkVrT/R3sfctqtvL8jHbH
gK1gtl/yYfL2xEqQS5GfhCjn91kkN1Y0G8fUtC6Fzxk076qrHnOKaK97GokDWodaXnru0/WEz4m+
6N5xW3KeetTLI7PWyKWsGqTYt2G1y9Adhgl2JOgpSUWjz8kDa51Y5dHJq5vBT54MPv9LQvM8U9mv
TGYEuOZI8xs2MqskS7MMtIlhz7wxA6BKtlPQQk4d1qnGhY5aUdjLtqHADD22faNXx/QHAEWwCTkm
CQlHw3CfweYa0gVCpZFwRnawiUFJ7eDzcwKjAYT8brHPTu9uFqRYS4t8rarsOJvWoVD+EUZuTw6N
hYW+J6u0VN7Gm8eNRrGx0fGEt8Fu163J9+/h5XJi6jJr4Z+GqfEwoeBG4uqmmwakK3HFalcrCQFI
29+6Hmjj5sSTPQ+GiYnLIxl4gpiIC/7c2nHCZDfeYlYjbLF7agufvmbXHMPeP4A2oAfRiAtpKMmm
mvtjMgZ3GZdonYTytvJCAyQrmw1DqzxPnuqp5Ylpxas9VrDEs+J3FppXEH7TXngkxSfBqzTRbdnD
uBOOJmk9aIvjEHm/COSi65AaG2E5GUOaUq4sV2I8z8FAWfYvYMoEu4BeW/lLz1rY+SPAuJu4mp8a
nHCcdF3Q+1bFY1y4+tkvMeVHvvXZFz3eFdi59PEBg7lVvRvC7jFqj0gjPzw7MTdt6eEmmb5TFcU7
hPqwZLhCynW3/Uh/Deh+RMs5xvADgh6XIPqH+o+sIYpawEhAEofFphtbb5OBhoB/bA/QB0vbuoZm
H90OPYWCizpChf2wztPkKSsIF2BA08PVRBVUM8rOBiQQ8y6BeY/9I6ZTSV8j6uTZdjgZsLCdpTlO
qz64ADFXa/IM531SDveDszN8fI523Dt74PbuCViLe/r5p3/745grcGcYIaM6Iw4bz6PlAI/WaFP/
8uPn3xGcGWwTM3qL0L6efn7g4cOFlCYWRE9ObaFl/4a3AAfNK/8IRYxLkAX2ZjANYPXkPZ1EPNDh
iyOKUotCdsHREUCPAjAh3dvNqdwW2/YQRero0nUSC2Ysq/N//Oin6mIUjtz9MMhakjbwbwolTz8k
sp8fJSLTU/c7sEZ5Mv75I0Fe4M6iPqYthOl8+fFj/BZ13+2kMB9B2dAVc0T5AKrU3g+k1Nzmdeb+
nRf1/0WC/0UkaC1Yl78IA/5DJHh+T8p/EQf+42/8QxzoeX8LHA+FgGMvDBYRuP8kw0jrb6Zv+igH
pWejXltUgKVquvh//g9X/s1FUmb7TLYhdy0qwP9NhnGdv5lC8s1iEsU+S031/yIQtP4dOfIjnjP5
RRAnQI94vL2/Kic6mZpGNxrzgZmpwE28SsmvJp4Gg84f69S89c9wPDacFcRRR/9FHGIt+oh/VSei
mkQkaSGENC1h/duLq1KoGjLnfCAiDw/heu5ucn3HSu91+0W2QrvC+7L+myblv77sIlr5i1qkd0Mx
NAkv2/zqObIW972xR267nuxV2N6IaofY5y+3xP9BK/If+hT5rx/031hr2DWb0B94xc5Z9/PFkquk
3RLBPiXY8V/+76/lSuc/Xs5Hj+pKaXMydi3r3wlXbW5UKVjx5hB1mkGox9zOde7HjjBxp/Trc0Kq
z9ZRPmekAF3O5GToqQo6SbFEF0g26VmC0dimBnh17lxGghPtFA21Z42VGnKrT6sXpku/owHxGkqI
2Arq6m6ix92nTKIoAEa+eKYTsgQ6nTmbxim6PdUwdW0dbuNU34dGbW+KVJ9dD1VXMpO/J8YWgyHJ
4gP/2bSQsDrFGUbZj32kYGGZyNBGaMPNTMKe4xV3AATiU6iIV3GJZw9asgyS8er4Ff6cST6NMg+f
zn1iL6C35ACt1tyGbNebiHkLNZd18Jp3kjC485z3GFHBisDHKwp95As989FcsB0wGbac9iyRH6BB
OpVxf9R29wcE7p0dElEF9/0Lrfo5qeo3xx6uGllB27ZnQ1AT20ToyG7p0aUW+BM4I5nVrHuN09oj
D3U9k/ueex99skjMJkrOeXDrld/rKySAiul682ayveH8YbiVGDsS0uJ1oSRTx9EfN2BD6+wP7PYv
x+DvaXCcKztLgO/yq+yIprLvw/ws54uy1L7S+USzXofQOdGC1KggDUILMhIiu9nboDa1CrJpywQu
QqWSreuqNxlxOGeaJvvpC9ruNfYc6jBGgA0ABQ2QMg8rGBTeSN02fzlOcY2qz7Jo3/u2zjeTT5M3
SFHT9QDhsxQ7vq7eQup1Q3o7uwSp43jDlQioL1MDfeyIXlx+T+GMV3MS95N68Gpgz1kL/g+2clIJ
f4mZXPle/BgJliusGpu5NPi/KAUrsr2dk5Cw5SLXm96gSiw8wKW5g4e+aLlqfmXT4TS/W5vPeCSU
GhO/cr8wYdt7q2NEVTAHhTYQ2tpCzph8txmfoCAtaUWA2C3WIdQGzsx8Om9+pY4L/F61n4HyAcDE
cgRclZ0KdBWLhf/LzBnM5RH3nM0YgIg3rBGqYszPG0E5Fq7nckbYghAwNVP7nAfyUHuEYcY171m2
JRm5zaM7c5vklnWrUuqdAfrC1jGp9nMjPpJevOVY5u50zf1TZ6ARY/wuajI3SWh6qzirG24Z/gIT
kZ8vOsBYM9XhOzSzB34XKTUda3zIxdB2s68gvfPqHWxvfY4q+zIBAvu5fUtUHEta+B8r9YbN6OeX
iLYVAgQIAWS8P2ZNmJMtwKcLDdSeaqbsdgTDNUmY1HLfjFP5TALF3WQD5nXy7s2qPTSJxrBVioO1
KwN490EzrQj34wUY6JWi/6KUJ4cpNg+cOXc8vjcSlMWxN5EJV44Hi79BIDZae+Jrzn7VXY2ywTDR
c/l+7jwzwxfrD2SMRtWbbfMY5gmUnzQNt0kTQvhcnjglaYOja6jjXTAQuzZOPLO1C65+EFj27ArD
KcUPFkqezowze2OYX4XVPdk6BXnOkN3lSbWWH45gbNFCLe/dptkFnr4OkmvciuaN+CtyCYP+0uD6
X6UBwZZw/OGwUAYNL+FAS7gXGnpqR50W0Zhbs36urSgHhd8DmOJ28pWBxMBmMYu6ZCOr5Jo7L00N
QdX0af6KwrsI2vWpxwMZZwIB+PTSVUwhQsqWLfELu7lkyf/5PjNyg1rE3LQvz70AHUYKKPrYkA8V
MAPyeJE0cr+6loVqmPhGcp/Ff9Sb0g4f/YpLkfKlurP91eSECAGyO8yO9xgvojfeGLCbEbGeuiRu
cmkGve+b8opcrtmBdoF6mjQ/f3+cu52Q6hXD+bUepmsT0NswwnuiXOGH4O9FgD1ee5LHI5k8ASfe
sqgyD9Pul614n7DqWWOa4q1JxLUut0NUwXdpnC+sUleO19xEiQWo3LloN79gdr0scK2AFNNB0Dex
l+fY5RuF4y6A/2Q7d1D9ysR3T7+jiNZIy/auQWzO3CLh4VIQp1MRvHXbxlzWcVncR4ZElfQVlzUG
UrGoGSMNDAxomlw303gmppldM2ByYzf2VyIN1s4UmGd3P/T7eu5epuwwDqyfREYiwSAUBQ7HdGyD
5m25JFPNFmO7VAERT1MBOwX+wvzzAS2D9mrdo+Rdbnj4WG91m57KAA1RgIKZ18Stxj6aKIGoqPvN
jsyoxY63Da3yVRBO4dZsi4t02zNb+1vsRL+aLLZWJAzvPTln8G4D1Pjt1gKPvg/GON90trPtm/xj
tjw02cuqJkKTuZKVUTo2yLFzetWrRBOctdSHWmcXXzfTQVXAKglYoEdACFc6lSgegsba+g2Qoljc
NhUab4tEY1rZxYUUDDrIo34gtuWuD9tzXQoD2gSL3rLzofE6O2l3cQ2FxFDFT+zRN3yF4SYd1KnJ
7Gjt62s1ymLnChyzWarKdTcG311U7ouGHSAuyEmwSlrRPh+hixO6paLaGoiV1wZP7MlPaBJ63XQN
lqY+SWxbVlljXxHmu/GTmOp5CndTe9Po5zlCECKRLgB0J6KrZr44+r+ammlwvzC0Y6jLNVG+hYVh
jsxIIK1Rm2/J57QZ6E+fLQrOqnAf0tS22ADH24z/qq7MkSp2h8oe7FeCPTdwevb5wLGGBPIbTV8F
oy2xw7XYDWVh385Ej6/cHp9GkhBTpMVvT3Ir10rzUqP9pi19apeotrhqyZGj7TF49VbpKLifm/ES
zwgFht59HxHprTJyttYIMDEL4JHDy8CHikufy5l7xS4NUIjMqJZsjwYH4SsfhqIR5nszewUBUvR6
qJmnmAyz2iVyURVkLswkIbQ27wjyFmbz0iEzSntkxVx6j+b6RGBK1hlvRoemIDYmrsY00NhHF4NB
ZKTGJR3NBrzkH5ug8zepDcC2rRgGGuBLUg5wfJQK9yoOZrOf/YPhNljU63uHPJIbgkRfIoPFZxht
9M4zPVcXxctgHvzAArljoQMtk3o9SgeIdAt7u7awChBXnOAD0X9mWRHKREvXHwRTCcGMsRue/a53
EYwahNNg5+hi0yfLyj9NDnt64xJtMrefrHY4Q4bxFoMQ7LIRVQpdkueUOJ11IsJ3VbMB/f1NIEFe
D5M4uNM9KuNb5opv5MwmG5rjEQDFXPN8EHQRK2apDlSntSK2ITXMVyOiT07YxsEDIsbMvwPsbSJJ
BUOI/qpr9ooilEmD+zw5yaMTy2Ij6T0xQGAu0nSWtXWCsNxYxGaTSgEAahz9O5fs8DJxTg17b1qH
6pikBLcLeRyV/AgBJ21yo7D3VcNQbfwcJA9VGNPUSdL8yALMoaALu53fJYymo8o8dLZ6LGExrowa
cBiP5lZVn0nBDREP8R/XhnU0zZK4FOAhQFtmMnDRw6dTF26J5M7E+DmbA2Lpkgh4Ax7nyp5JWV6W
3NqgsZ87vPmfO4qFIpF+wvMSnhPlof8Y4RXCoWHemEfTraUrpgs9g3jfZX7AlUCa4YHYIgk4Zy4Q
JrejET7k4jPK+bJbT6VbUZZnkc35Fn8pQgYSDkYlECv4Yb11kuQj64Z8OxYJFUhKTzTwDNKOmUpS
3HKy8bOQEW1HN6z2mp2MWnZ6gBMbwzavCQOuPrKzbU71tQ7yGlCnFu9FMWw4bB1nvxkeimRiGUD1
LdDnhmzhO1pBnK509z02bMQkvHxQFQ1ry6aXWNUuZ+ECPb2DwB95Mzs6ojJuY6xPsOopfcSuNO0X
YcPw78hF2DSRnxBxdicTUpuc2OJahTM5cnH2WJnoQtIhfM5UH+8Dq0bp03NssdtaAcNjPersNT5w
VsViwJgmnFs3yT5iyHfsbcde2lhgcntYj6575ynx2VOw0myEydkIu0N3wabvys8isr9LlzCSRiyw
F4VBu7b5Xj23DfajVx89gQC3NRmcmMx5cm94lBVCWUsR7y7C+Bj5GBKBBnUXOrMMz4isimV6Z0T9
N4QnfBkVzCy8t1cS4GOE+1ofOaPeCabdNqmoa3L5FurYUN+0HC06NCEmkoYRJfSWM6UHrw/0c0qM
02ZmQBrjL99QKey8KWn3kQwXHzWt0Nb/1WUkmzSu8ZRU8tGuBoYixHnvcwdFv5bRzo0rTs1MJ+qm
5RA7VUSFpYdgEMnZEeFTeCbvSTy2GbIN0tvgZA6nNHXXLtbtNSNh/i4Kk584SKzs5ZE/fciZ8ADL
wM8WDEiqQBZgsscRNg4MGF6ZmnfvjCGePGfqjpys1CofPbSrMCA3aSBZwrW45SBc7IeR5zrQwb2e
mQUltAxiAEU0iVHNZo7v7zrTxp7g3pP78eE2OeJii8SYPLpLdYDlnLZ1mHsaRcP44WPXYVHkObNa
k6wLKJ2r0W/jDVeX273TyLOwtEk3gpmkYaP4LjPUzhup4trultkZj1vaaIyE3mYuaGHbjG+XapPb
k+DqNR4b6AMClZte7jSYXBvAununRgsvxA5Ai7VqrKClKE4YpC/Ne7iBp34cjrPBWT+u/WnHVxWr
aEMH4lDCy8caQ++hpd9QZgQJKdaaFA5xaeKf9bMbpatzlyMjDwC72iFnvqRCROXOqGeBBowjOcel
87u0qm1jDSjOCnDuRvym8fAlfxoTXAGnGpT49btykb20I4ZDyz3VZnjb28V29pdIhFrSIykui2Ep
m6YjrWXmvE1Jqz81J9Z/7l/6hQevLX+bE3leikCZSVUXlRjvFeabFefsFnZqzXbiMq5D7uBxzFm1
XvDYxUO7gSfsTdyxzaepcUyUFe4+u8TXiy9oN2cS4R+UuLVSj72gkg07hZZUZR8pfEMkQ65mflXN
a17mqSS3mTQVTG/hdvB9d+P1Dvm9YEAaBqqDeDHwCBFsi/oqtAqA67TAEmIU4rDLt0WZIEauCZtL
ZtwO/VfRVo9DET/JMnwp0yhdezlqXz9mshjlLKrSADNB7FERu80xEeq16oS9yUnB24X+lpExBx6S
7leBJKY38+ebipTXPOIdcHVvx8a5tIl7dgg8XTcmMuy0snZ97oxHFwJ0kXv+gYnLbTCL+aCi9GyE
dFKYUC5mEeehMnLeJeBjkjzIGJkMjEBUKBuJ5KbI66tZ0j8ZQXWGY0oQXjsw0KuKB691WZnpJm2n
ivIOC0Sw6TnYrzzNIhjCuvbq4aFzRqC+wLvWvem9eBySdhYi8QJhwRrTCZYP3zwmD4aJRIM8+JHQ
kP7bi716g2mzVDToKi6X3UackSTyZmx3y8QQJ2dTDORGWeEpD9FQ93gdi6w8eMy6CaqS12pKgt1S
32UYorZT/WovgzovjQlrZXlLU38fmkiY3ZhPUDONljyOwCzj2xypympyFyuW/Zjr9pcsO5OxFXKU
AV5dJhvYpGNPRAzctgkjCzkf7gZ7dgkAuZ02UyI2Ig5hiZQ4MZ0YnnQ2DuexG0eqthjGHS3Bw0Ts
+W6y1HgwnGYdOPxJ5ZXz2qfytkfTsZsBcu5dkEQ3Khu3XjoHK8esDPiP6aOMjOKobHFx4CgTXo5j
ZVnqM1OezFDhI0pbnjm0rrEMLSbydH6x1hToWiLQJ+bYbqbZ+SBv+1m31b0tQVGiXQrWSErJpdQN
OGhEIJUIzrqYMfno/DjY9j3QL3GDXwsmZa33VcHuWmD8RJJPw6m+YcGhsF/2aq8PoEFTpqUxVVNA
bPcayglH3VAGtNPMeKPn+lXNKPN6l7NmzMo+zpTwVsPgzfaQsksZPgQO0DWNlbgweZAqO79tSKhQ
4zzdj1q/hqkidMk2CeyY4lO1uOuUdJpjrX/WxfQ6LG+enO7w5LV0XRvSdHQ4dGvsUvm2cWm11uI1
VDOoFgw/jYeaoDB+5xn3WZuN+Qms0jMT/2CrlwtoC9TMLccKS/nE1C9ulcnd6CAhWUriKxpYe604
JIi4DF580RqEGXBNy6wFJ+lnu8JvUMMBEJkaJG/FJTboGoJ9ZiEnmXrdoZym08aVKXfakzw+pHhY
U4YDIWhJLDINbx2j7J4GQjLd5f7qeifZmy4zYKuoc3Le5G1uEJk4tX/wB9KuE/ZLENG/zUkbjJJ4
kzURpdFvr7H0LcjunKTksWmOqrBM+CM0H8nw5lmx8u/S8xAMxAw/heBYHvZdR0QE9zw39wjdRX6K
vqYpmPPOGsM9545xP6TNDqIqSF6rgP9pwymvjI8y2yRRRhimWb0HjTmsNIq6A1sRHqw3z/i25wov
Ts4CHLVTh5I3DvYijfCj4yjHpk8JZAMQmeIzEqODarnn+Cicsnp9SZySfHUKiGAGgl0H2WdJliLz
+xonylXBNS1kFa4HYRIsL2vUpSMntizE8dOLce1YCNFaWdyKIKY9J7j/fMO7E7J2VqldGs+yxKGf
OFpA7I8ZuxOMDuK2IC3VoxMUoKlggKrp0rqrn99sdv5z60/ddqy5vHb2R+txAzWouCTT+9wGZJWn
1dkzSmQDVsBqkn8kRgA4mTxqA0PaqugRPdtyaQLO9MaVrqE++hVHYg8buFZX3bkMmxvGAaHFLmEh
+QxywDWN5d1rgwZ0Zx5zIMHFUDwb5MaHN/OMJLvIMYbhqbvAY991laOXL20nhnhXV9URvON7LUA+
Iq+Na0ryVoQfXohSIvXvOFztArch8UmgDEusAF2c/+qMzo2HxAbJE2a/zro1PNrYdbsrWp53zaeA
cf+eNcgt04DllN4o4UNLqvhnQIzgKrHyOy/DB04W3yZK22mrHkdvQb8ZtPhHY9uJYkGps+d1sPIr
r72NKuTBfm89GxUCfb+NNsNSZMDI2ZgivkRlfBSNsugMoAY3M+c1zBgw1/W7b6PNGnvjwgn1vcJ6
M/XTKzqpW+YEl9ZisdPGqUqgRc928z5mOPd1pQ5ewkdrRvVOY/A1GZ3n2XCfNeGshFyeDWaOGB0D
1OJVWm24499bb35yjfI32cfUdUZzE7S9uZmEwVkLH5BnVI85YWbrls0S9KWxJeIAUqr1q6sRiFVJ
cEsgPEd5R/1xyDXkc7OeNQ4/pheSNN/qyeeyAKVmqkmVmKEMk4qVvEecXgPfF2Uj1z/7DrGHpyaX
5GNNBzN02UXqFItjgegnGuPzEJDlRFmbMx+CaYmHRsDw8NzgyQnBtCKuo05MkCfjcxlbP9s3FWdu
wZjFSxsPqoGNFP848UiuAwzee9Ns/JX2cUFVaaovaqgPUo5vdhpuKLTvW/pL29T13XXlAQAIkO46
4lCGBb0m28M4o1Bpt/J1Ft4vEzDuxi44OsWx0lu3vIs7PbBHk4g0kOmEf6Tn0AkhE/0pHSgPvPFP
kZfjybZcINKdmaLfTT6abBrvWsGynxgJo5Ao5T1Q+81T3W46KfGNBOrJGhz/Agefg180ppvSm6oj
Xup654VdgJBmbxZfegg+Spgrhs1jTsTxb4R0E98O1Y7/bDQjr5ciJ4Ukyig5atG+tbhwQ+h9a51w
1zspMYw/hW3nHMSiwLd4rMinIjizuPh5x1eYskCOsTr5GTHDQc+xRFryGTTXY1P3NFAHonwmJNjL
gaWuaRFZQKpI8Ly0JdImo5YPY1qqW83E4eLBSHXMF3IgSWxsTO8kxuQ17esI7UXe7uC/A2I04xvF
rG5lNt5V1No95O4DbQF076EX3mBqyFDfrOoarlNTZI+DHOo7z+9Jqsub/dxG6d619qk/G+dMOc/x
NH62Bhong6b/DYe9BuYgyNsRRB68/BEGx7giP5HdpFVsuhFfhB16rFRcM1+qgAZg89yIK/HW0dFx
RXQwXusGXmFHq6Dxifmmf4V4dd797IWRwS9I7UcANuwGo3cXCbZsv8/uHIMGcEFTdZuLc+0A1jRE
iYO0ks+CrA6e5xjDYxDskhDbxjwyRjT58n4WehQLKEJ1eOkEZsk6Tj5+bl0DQ5F7Z+ZYM7N6OYHG
tP208U0mIQchJ7g1C//BtEh5KbLhLpmjHTpG8jx0iA+2Gt7cUd75g0lDYXnOqVe+nYbv3U4/mkVg
n9fVdx/FWz/k1wZtnK7TSqGQw6f9czcMWHyC5T2q5bhVZ/Om82ld1Go5EdFHrFP8YwoB2iqeaIQS
3u1VjHsRbhzGRPErK3azOK3wJsOW7y3fQ2sn7JOdBu+BZkyahO62ygEHpBkngFSilTetflmIUpyw
Lv2OfAgvvfvk0Fg8STXToCNMmVoW4S9Ib7rDQIH8bTCzK89tz+i70ZTsxjdWd/JCpwRgHtEVnpQ8
gw7hpVPLm7SpN2yyVA4dotaA3FBSsitOjiaeldH8TqxqAZYE8jTIk9V5n3MbByenXcAitutsYtmN
dz//1LeDteFGxcEHSHMXhKR19GjKENoHuFXYIrpo0AeX0JwV4QZqjeG73BhTdRXdEvycHeR4sQ2e
2bQrCJyMW8yCROmeJp/VOrJebTK2mVfmJ2vA+pzGtClsiBn30Puio9Iwwuk1bOC2UvWwPx4aAzqw
b8JPDorkvjPzr9xllxnxsNNS8DceCeq/6tTZNyZCydz9rbJ4vMBSpZRMHmI6MwQepp+liWjaQoWI
0GYhNYaLwR7HHm9/XRVvk8anMuicU6M8lzHs4548aK9L74LAxIEw4zCJkvq1zEgL9immjJOZtO0m
ttJfE++cZ7JPAetT21VRgK2UopVN+1YJOgt27XTbvq4wRCvvj2YAj4iPZ7YCaCmIHiC2Pv8tVf2g
lw1tFvdOhd41aFOsHk5K7FyCCsxKpu++G27SDoI+uoiHgTpiJZL2N5HFe1r/n2GVEBVeWpvcQd9u
xwIwYcBcI4lg38oofI06w3iTw05CmKECelY1LJ5RIhdmLr9BqO+79HurTmINAN+JDHrggMxodeOm
ibfrpHiz4TGczEzhtEwo90ta51ZS31ZlzBCpGNpjXWV3RVXb+9ImLlMQKg2Xvt9b4fBu6JK0wJ5W
LPLaPX2tK8JEddSkCRMUT/se4ubaDJh/QjU5hXBs+XoG4mGm9CCcaNpzulm64ONw61ZuvO2JGK/c
8GpTnlWDK3BaE+PrNuGGjc/nGDi5x5D/qgY0+TyeQg+/pJZpALDWP08WKqKqwLbf9XTw8tzaa+5G
DCyc5cIsmrdKDs2+MBh+AtC/dbLp22YggmR0ItyW3tLezcpfwD809I+R5hBT/l08IrL09I0N4ruN
VLj3RMfpyLb3RDpz881zy5xI5Uxs0eqmRg9+Wyck7xFcv5XWVriSRulUgpowMQR4gi2Ugw3h1cz6
4LPVj9Ldxn3t7XsVPGibRidKWYpw3zuUhpMBvUWN62poDHPhr+m4bss5pJlCPRTV+NCtXN5XwBAo
O4K4Pf38UOzieChLFO0oDf75j7bJDWa1LoTmqiL0qC7bu7//VeaH/E8//9+6a2bYn8tvSMznlAii
HLEClQVBMrAsk1XD90g/nl+bFh0O4DS8mlEljnN5fibVtbnPNZApC6DinsqmWIcDgudKz8El4AlY
O5U1YXavgoMV7DIDrNGYRvdB3Bjvj95M2CQuhPBuWoTvpf1RdvIru0yRYR2TLi921RTeV5iDsjiY
H/gMycmseu5rsZUgFVeVOQT3pl1Va3Let1NkJ5cSd8IW3miGAOZLCNaxgogDhG0Z831e78liQ599
4ynUEGLz4NbQLjGJndqlVfU7i7OOToL+nRbWmtSH4Wx68bDXvlugDgAqmwfOOWrcbjeRCbB3khn7
p0ZVOtA6dXq4sEUx7oOEK1JUBcVLIYZzrVIyWqvxUClqPZsjU5GWuyRwbpokzDhZZ49FoWBXZ+o6
2ggzFu3qjO6LtXkReRf9a4cj1MuqpykzGNPa3YPXAOLTnkZz0jY39KRI4ZlBTnX5IE6GjWI/tjL3
6KD7WwtzXCosQACwIDKpvmktckgX+WuA6aJI5E6LEF9VQRhRT6e0XikrvTGL5Ul3kecFYFUfS0fd
DVrKVUzncGtFbXBiin+sTabLmiSPDjYPA3vM8AUBahHSKt/D3xEHSMF0ov2dlE5718+coKK2u3NM
u9jPc0AWw5gG+5axGt0H0V9R6QAkm6ddnNjVkQZgch+bwUEDYaEiPSlj+ppKP3tFUIFVxjoNcTQe
S3KyMN4xba4BVK8nsNCrcuiGLRDBfpeV3OyotVZ1XtSkHOGGHSsAcF7o2dCFef6zqvqcY1S7Vew/
VpWmM1Exxa0nRtM/yN8BAMuNO+IYKyByTDb+0KTV33aq173CKhswu5Oz+k4d8SL09KePwWzLxL0V
Utwwe9vQGKIZiUZ56Sy9IsuLt1FfPnMTizt3AiDTNXlz6OLZffIefCPpL31iUnZHNCxNK93AUSqx
LYQI6y0tj6QOMcAuSIlgunVq0KPyqAzyHAau3guZ0zSjID80XeHfpLSLjnFrBKdhCAOY72180oKP
we1fHKPAc26UqVpqkMCG4BvO+zGznXMawvHInIEElZAJexqf29oN79BDweizU/NBWmG5hRxeHmam
PShcGn/TqTZ6tOhDboQlhkc6sP1GG8J4dPBwDQbHeT8qxqfOZbTeGF3yXLswco2mNp/7oJ7WkSuL
K5IdEAxScQCOYecFDMqPVkhB5fKEwaAImxdNGbMu0qx5CZqGO5xE55co5Gw6Eir3gvsSH+3o5S+W
T6RLoZkLmwQJ4E1t0xd8I/nanpr4hV4oojkri17CiflSxyH1OpaICPI08K8sTDTk20pekVeptTW4
zUOYIS+flE2HG3mUD8EIhQB/TOPZvhOhMrdj8qvPPQ/TGrN1whcYLdYGGHshjonX6rswcoc7CMP6
TpeVc9vHzDGXf9/VuttWQTEwp5Li3FrdTZPKg9V7/kuX+ddOo4ss54981LgesmW8YFjZtvCj3+nc
iXUe48dxI+gB3uhaXKUUtIFOmm3bF/TWB74IY1TEOafJH+aVE0nODbaGwXO3tWI22pjWdLY5l9AY
yZxt1hXvxjTfmqalHlIv1fu5utOaRCg05/Jh5h3/L8reY7dxrYu2fpfbJ8AcuooUJdmSJVuyO4Qj
c858+jvo/298R2XYuI1jFKpOlShyc4e15hxTCPVd6oWOFRbxQ6IxHdMBhhXiWsxnbYouiut3o9LY
Rh0pH1JFR1DNUUqoqTYJdgQy2vySAriwLAMf+3xttHtNbemedK7pINpRFmnZPNReuK3LDNRnBTtG
0KJDGQR2U3ah00+aL3dkkm9b+sm9gr00g1NSj45bwLCmsM/Oju0Ui0D9kgJTt2myVctkKD+w7lBw
gyI2zdpejP9Sx3BBAnfC+agEweZO51q6JPMOOSiTO5NI2la7omRp0P2Crp++Hj2EWAjBQMvIZE6b
vmIRzxvpUABAflkxbruamLudoun6PmSzyaHJWpnK0GwltcMHTgn43sgwqCXttirLcaa6ZrbKzYBI
LJI+bIYf5pEE6HJfIGIdV10bUDw3BrAtA2mFqjGyS4t9ot+Ag4ZqjwVyYB/ik77JPpfGIq5BQn+K
gzf08kyhKMa0Pa4VAmMcjkKyFzyNYzs+eJQRdkaBtiVVRHdf+Z0/Vwg7aCzRcpDEYepRVHr/MVOJ
V+KBLwDo99QE+JLjBkPSSKCWJFOp25uiRBqKqQP5adRdHLTs8wzDdNRWJ6I88MF7isO69YTpXCbf
0xVEqKooFyHMP4e4fCTpw2BkDfd6TrO8x1azF0ZmXL8iHqJi1rJjT6NomVGrbcpwJ5JBRgMPfkdv
dfcILXq822gjSBdi7Se/TffxOg3tJevpjwwiLreggTyj9iq2Y5ejh2zc1yqBY5VPwwZ6c+IIfivO
Wr/Z9cjLNubQQn4ws4m0J915owsogvFGaz2aK6KfnTnWSaiN9G3ZW71T9yoh1WVbrXO1wSZZNytO
JhjIDAHf9IASL/OeCdJA9k7JmGDr4jD0CUtDKUGA6byrLHMM8jFhU/yxS6MkqUUQ52oVh6u0MOO1
GynF0nIRV9W65zQmiJYiL4+Vwgm4ZUOwSBpssELqK4ux7+nFuiD5IwLueMUICa1X+NXKLcaf+++D
I3dyVia6sPaL0TbixKNcgIKgBarae/pR0Et5XjRavGz4PqtYNvaagRw3Tlt9GYmcowtRRhkueHdj
QtB2NXK8IIkhWSa6SlnHhX6CCt+Ydwm68TYMnxTPjZ1oTDe6KOtbS693Q6jVthqGBxKEqJLEHkCO
Am6VEXScherJdu9NNvyxpT+YT4v/9+99/2inP3VHC1maVg4Uq5NKWyS6odilXtmeBgMAGRvuZ70M
VyoJpxtlYgUE0x98/0rG5oaNTpsq4jUhGnuzXKnHtl5r8pzAJZQKuhOMM1Si5pGoL+TuZ29RbIKF
dEiv5kv7Tvwq7UL/QqSTQOF3ybZKfeK4oB4LBgLe66M57N0JlVx3x6pYW2gJhdlUVhnmxO/41kx6
9tpVvg5tgDLrdKm/8xv32QmazxEZvcR5AyTHk3wMqrvxGf7phLRl3TukOHApXz8au2AFaE9cCfYT
SCFSwdmVjPfEkMP3ARj2ZmxYpZS5coredGOlZiTcz4AzLOAipR9APyi0FXsjvyeyUz96T2piV8Vb
m++ZEEDKKqwjtDLTrYQTHjKIvGi8Fcb2Zo8yGqIBZWuGmWViYeTEQOzHzgVdxPTyULxl4qyxE/JZ
jLMA/pBywhpmACBpIgSW1Ji6j2KDsIQgeP+V6M/+jqxeUIa5k6+L6Jyc2HWr6QYXu4hckbnjiIek
2aRP4ZPwgpSAUhK2h2W2brSl8qS+xfJWFmEZka/wWe+VR8uZqAZ2k6A9tj2aibN2W+zQtwGBDV/a
16SdKUd/YR74csNcfe/X3SXvnfbqn5snIu8VMtfpEVOTHmfDiVUNCdGaE6e0RC4ChNaYkVAPWBYd
7KOYLVCTCOeQ2DWYVu0S5i3ZSeN91S3CnZXSz6HhQ7lyYo11mIMdGEo29pdsRbOHPHe6W1tQGjyb
wUl3yZMEKQhLvKofG9mGrOHuVYfk0LZxIGVYJ/FonLFYwjGbuMqM62JxbTB+z0Zqw+Fc2CVbc0/h
mIPkOdzE/TQCPE4cg+1daNi1q/Sz3BfPwrF3YhT662QD9mj7iHBy6e+J2SkumCgR1FBNfq/Y8r6W
C2p/d9IHEA6UqBAjFtF9yRr3gh3iwgScKJssX0rBulPXKDFqFtU7a+MjvsaMuQECIiqb8NGEi8tJ
tncMisy8qgDJi1V6xzkcLcEwF0THf4onXfWCJ0JMkFcuqp08Cx3v1D/CTrjT1sHGeCzTAzgZHcqS
t7hIR/ngbtibwgJLAQnMos9ym8AXxau/mGqrK09l3YGFBirlWm5dyoCXZgV5+iGYQED8jdr2ffAF
M/+uh9Vc7o1Dvn4F/FftFLLrUeWCe1z0l+gFQ8gJcrHPPwQbgFo0xsAI6MUSsEf9FX7FNbbJOdg6
RIh3onKAirel6NO9MJUpb/T5JkE9CvA11W8A08qdwo1BqWmnJ+sN3ksBcVuY0zLJ1+oZAFKH3MGW
3qqXKY+NN3op7IsNSE1UoNacJL5rsTEBNs27d2iii3Ld3CenydGDFJeEXTs6xZ0tTNzmsOaRUg4S
z0Qcv1fX8NWlTbU01tpxBGV8yeOFeeKcOH5NjK3YTnbiSTlaRz/cUAZzNyMF5DvuEIf1ELoqHG8B
IglURJLsaRPpju9k9/q1Wxkv7q7ceuvUzr+qle/Ow7di6jTNrGRr0D3hH4dmNWvAJRJM/uJuG+Mh
PsbUuuCdzOJH6vZXEQ/+fQhFjk0TThs7YQLCPIMa6MsT96DXQ6CidH0+0HEOAPzMuw5pjTIniKM8
41koWGsYNDD8hhnRpEgfNfaeYMCUDXd+lj/5rwJodnFevXNihSw9zFAn0oyFLrmsbOngoz5eh9GC
xDcyH3nYDCb8sdPSNGkfoCznRxEKXrbA+5oGW6FbG9ocATTyOjKnHfcR2qhKflr5gCCyHw/CSabv
+BA+oucWKAXP4mQN/1oCJo3xTrXpxsIteWvfvTtzn8OGWIjLeiec+oO1Ix6VJio7hr0F927vEtw2
D3cAoagA0xE9syJK7N2u2tk4GM/eiSXh2dgoH8Kusnn/cNsjpqTlxQvt2+VT6SAGClCKzsV7a4mZ
Ye4/61/eFpm4R/N1Jj/Dn1RBaTBU6ZHa0h0op2BNI9dyKg+dwhwBsKgAclmaJ1I3yy/RWwpO+CLy
SB+kjXRfNK/hLrlgAp4oZ+iVOxBunNqQyZDsCqK9vo+ZygbXLpgPxW6tQpdYeJtkWIVfVv0kjKDo
NYhhtbonxp5GL0Av0FW8WfCvzEXznAA2t2kpoakwGOcbYU8LFpX1sFAQy9AAscejn65FeZYuvUXd
zf2lgTT7qIBuW9VP1l4Cq7/FBKkZIP36nb62eE2ke+EKAMBm6y4fgk9vH2YL80NsNzpz6mGQZmgX
moVBdiqbpn6hvqd2vaXHiVc6gGhVg8Ocg4UkCHSONz27S5+tK3t0wP/gKY05bUDhlTo/clz3A0Bi
N5MPwA9KuOwcU+o3S0Snh8B4X7pMCwvhqJ+89qiTebiNF9W6mnsYgNbF3pu1b+lFPg9XMErmG6Uf
3zG36V2iLqtn/ykfltU7r9wUZ7NV3oQH7u5KclwfTge4k3tuBBSPoFoE58i3LesYAuSXAH9sNSgh
Ak+Jd3qmXAC+6uay32A2hp5mS3D0ltW1tmuUu+YMQoT+4ZKZDlKB+NStKy6MfftVi7ZL7UumFrRO
nyoEg/P2UXgeudPtsuMwdm9uA4V+0zIdHuIt0GnXtjj7w1n1bfVNtY4NyUEoW4b5sKre3Y0iQF9b
NQ+QkIRuVT2CXsO/WLsYaGYJN2+LQXFYgtcgVba715qd7q9xY8g744sg5gr2vzaD/C/NNLgMHIJO
A/uNYK49lccOmfwbfFl3SXZEfxCIgKS3tKADiYlSzZa8mARhrE07IZtrvGeEVYck30jpwhfnNKyQ
PzRbgnJNrEipIz/w/xsCUPA51afhoW+3BowhtJU46fFMJjPdh6qwMjWHM3ugH9kphNmjru6JY6rM
MwdJodmzYcs/y4faOtWh7bINfQkTCK5MUMif5OCRomAKADG4T/FUOh00rlNziYp1RONFY47COEQE
h8nGJX8XjTnxrN6TRmYnPpUVp2KUAbrtZXdFRFT4jO0cKqTgzns1X+Q9k0T8GR7bF4Pand0ulZds
V2x8p9nWz+pDHq8HOsJoSk8KrnowKHig/NH2QRUuC8O2XupkbaIoSraZMh/SeyIlsAD6c9O998ZT
9kGAq49zY8bRLzDZmn962hK7R/qFtyuBeIY394p3ERtWrM9QySEcnATf+QwP/H0pz0SHMumZdKgG
oC7dTvciCLNxP35lO/2UXUNz7trm2WP75aRPeFDnSj3v8ebtcwKReFhYRyBI8LLylBhsx0KalyhQ
5vEj+7g6ffX8WUZpdN9T17twnZhDMQ+wfDmQRTDomA903Nz8orVH4ZCccMr0EH15zTh1IBV9Q+w5
frKwFRgjoLrMqFG6W/GCbuVUcepwBAX/Dohg064QTE/Bz3PtqO3R0YdPwwqup/rGwBecFoyLE2L4
ASI5T1+CYlF+NrtqIfHKsDyhqkOQ/5QyVTuuzb5lkRyjLbw+bZU58crcBHtzl+MFM9kFz429f8/O
wXvhnYmJpHByLDDqRLDNT/ro5OFq8ttGKNiXpXV2scYw2jRHuzNAO22pq1OnUG0XBx+4Et4IQqJP
tH+9F4kJix0VGDDm2W1kruMnV1qM2cez8JL3L2J2bONFcaXqTJSSu2IHFayRKCCkZnvWl+dehd/4
AD1uYnUf65S225w7Z33wMFhVI7bxHGg24E33ybl/NINZ+2IZi9JRfaIOrA/QGdoZQwvdSUldjAeQ
FsKquIg2j9F9cJEUdax3W5+NnzxlbZiy7T/ygmYox1eqA/txjcgWtpXpxJt4l7225szbxmfvDoZe
Bj7yQlpH+Ekh4EF9oz/DQZQNq7nEJmPtUCwDbUQs7gSH9IHLlg7ii3hUzhQz+FjcUZwRnvH6AN9k
Lw7/ZsHDFbbxC7U7DgrxZ+VuEZBMXfaz98FsnAgOiiqiVi8Ydt/Cr9IOaeltSI55d4kGXEguZz72
yLNsbz3gZaSul+86J6nm2gJK3UcC7Jk1CrjXDJXMtXTCJWsU46W5UipgvW6ulD7qAo4PqSTywrtX
H4TnZCW+i8MKzlbFq3qA3IpJCo7Kvn4lolx9L79YtbpiAeQoI29m47cLZem+u9vq4pXbEDHvRt4J
C8NJsLn5i6KdEe8qropni2TxnjeUm/2FhF7QZpaDD8RAK7FwgaisrWN5rB8Rc17MgQSyBVVf3vQp
9Xg17PxXdtXhF7OfFC+Ilo3fBgp83uyzzVFZrtg2oc9mla8vzdFXdvGHdmV0PhAduU5sywUMuLC2
xh00HvGD3gKiC4JzfAqYS0NBCj9TX4SdaBMHoCzJsQsWzP5EQzrCwt8zrPpqSRCn42OBP0inabKZ
RGKc4UBwH/LpEAtIOl1Tz/Puhkfpei0k2vILyj40bfGcszAWLzFa9nm/Uu8YODwk/yhv/U/sr+ZD
DD/qKzy37ywCpLGv0uf0PEBDZZ04uut+Y5yYo3gpjA+6bjtlNzghRuHnCHQDUEQC2uawdr1FM27U
aGKaDuHc37Ajdj9RjnNcR3sbfoIpI1yGdiNrj7/HXiU+MMtDvsJusQ/xwJyzu+wVObq1m+qbAl2f
pfvgwSkHzu5e4k/GcHtlCz046DHFY3DPdATLVMByNqPdVV2qi/ZcXZge/Qdxi5HgUKy6C2dXspt3
gGm3ZByBx7yWvG0FgtJsxeTJZElezcF/bF86m27MJX9EoCYsBnSkTstWejVcObCT11PtcnSSQLxX
Ii0/mn1PlsNoeiuPhUBZZh4hCksX3dm8Dj2ZU+2d+971l7BaCclag/Klcracoeq34UJT+ue1weHD
Ia7DxjgTn6cXqL8rum3+5a402R7VVcIOAL5NYXtr/sdsrW2Hu/yeWRDNoeUMXGy5Lh80p19zB8Sd
sqxoCD7iMfZnRFVTkug1vECbgIWS5tbdtH3GS/iWsi3zl1C/PwpzDU+SCfwiMJFPwoVZbhv7/LW6
YqeQOXhKR+ExgP+j1S2vUqOuDUTQ3YS5F2jNON+/inq9xYGaW4tqFMOFUfJKI97H0PTifZP1lagj
ArkLpGCLV3ZC6Qffvx8hwkqiumCowNivpNZchiXrOJ4nF7AghilljK9CrFQro9b43vrE+Re1lF96
ZuTgOKTjF+IuCdh7oVJGIdo1h0gMi3Wccj1+3mJ1HngZuulHiOxm3tDZwOMNptYwqp0qkUIQQwv7
/370Zrlv1FxfA6eMnb4j0O87xCAu48KxPq3PrLLanfWddICciyIs+gRAPgInle8f+vgYE2ayprlA
EROBcb6sy4Dtg29eEFkSDZFPEKMCmKxB4VnFe4qSgxLtMH6IWngWooNHxaKDKoRoQML6XN51qvwh
R0RSpCGHOd08unxfJyBMAy1TA8iSMxdZyM3cwt1deMOnkrt7t3ZBIqpeg3nsGupyxasi4j/mQTSq
bKNXhoDaEZ4x9kejaqL1iNWCygyNsylno7oMU+zG9OvA7IHeBdWHEIZnK85PZV891MIYTSmNc/iV
rx1JHugpLkNOtEetijaV9ZU0GIdogJ8nyHcKB0+rdR9SST0ZLocjQ9Zm0ZQaUpZA62P36NLcWXa1
+ZQ3cDAjDzWQ24+PHekjPA42MFMgCfq/D1MA0mu0zaIU+3dzyi6xXB9HH5xIpdxVaV9tGlxWzDNx
vCmnDA6jtzuRVMRSwHSCGWNYu0WzbkVgn8EUnVJVxt6MrX7bpmwyrZZi4BS0Ik2RK5Ylvw8UjZfm
lMcSTMks3pTRAky60b7UDuGj4PLWEby50qZUl0ZsHAzsd2HhcxqWzPn/+TX7R/onc85EvGRouqXi
zuRDb4Aueh/LaSuYpd2p8CEyC0xBy3ohu8GmSmDdJ7Dg1dDJFZnFuBwef//4f/ku06dbkiKaOh0i
9YabY/RaXwOPKm0x6r7cXoUH6FE6CKliCJNAyS11ql0iXunfP1cCO/RfYA9fW5IVwyJuEpGEPF3Y
/5BzxErPe7mXSjotgARLnGIlHDyjOww6XvhRRE2flHtseHudBKYZ7WROtpkCEatz/riU6Tv+hx30
fSmGrKiqZXFFN09AijRxQB4K4U8EixAWAlgI4dPPQHsK9/69R0paOAFhGL4kcbjtozZhYy12wq03
/DEcSI3851pkCS2qYqqabN1eixa4kixkRCunRYqhKmSBn7AC8ZC/+njRXMFU/3gSyk8DUMbiYWAx
EXX1NtgxomM35rlQEhFBuc/oQHErGjpJdlrNCO56uv2GVL/kuQswJl1XOFGLnq09cgBcJrGjxDAK
FYpoIlZasvrY66saf8mNVthucVyV5ZOJBiQfUKbWCY83b2iBF5AjOBAhDiNaoz7+/lB/eqYywZdY
ZMlTl8WbcT14as6q5FW2mbAQ6uBhZnrR/fHyfA/S25GjyLw7mgh/yzDk/w7iHqfzUFuwIdtSO8Om
ObaJse0Mit81b0xOCdbo0uOYt+AYAJeOnbnpQ22P/4NQxC4+6j4jKq7yQ7dzVXPHs1/npvpp1ROz
JH+Ji3I/DgA0cr0AKO0exMb/ysqkXP1+s+R/6Fm8AYqsazJIT8mS1JvQM0sjmduTFY4DFltTz8ig
FehonGi1DAnPdCyDxE4MZdNDexKnsrK5Ssv4yZM6BI4RhBG9//Qs+dOMysdqYi4oHrSCsfMObmKW
f7wjP84dikrjbgrslPXvP/+fuUOpLD0zAi6XkTVvJKg2GK7m44SdkpL2MaKlPnn6X3ptG0LLxEDB
bWb7Sb57/de1/PT2KEzcooqiHmHozRDwEJZIgjmUdqTRPTGKaFhMtJHBpyZUyMXa03ifati6ukcb
o/OTj9+f3Y+v75QMq4pw3nQG4n/HIJHC//8Y7BEULUqJzIioDRCJDo9mE4bgOkl8mN48fFmEwkyU
GKWVYc5SV5pwMj02OWzs/ac7AVFGxP7zOpQ+ayOi4Ort8ziH3QPDtCAtR7GGc+u7b3AittgoKZiG
rTNRluoJQ/X7F/txYVQIYzVYjWVA1TcrRIQGlQEklnaVbbWGErsOeFtFtbbqQc3UIVriUbI2REOh
yM0uv3/6T+siI2winokA95SbNUHtXbVRE9aEYeL0CJQmupFuatvB4PeMx1Aj07bs6j++80+zlipC
TFLh+0Cyu8HJRX2TtkPclfbY8ywR3LzoZvby+zf76zNuvlmg1TI+UQYsIr/9qJdr1Uz+mHx/HJO8
DBKPj1Fp/DMmYa93pVzzUhQgXjtaAAOziNUzwLQsPfbfmCA1WIKe3OOXOWJqohmPfjiOd7FbbIOy
3bci/lBTJkZgiOlSGVQM/MF/gc65qisUwK3CSG6E4dHPWZuHCRjlGQ85gO0JOGa6qDR+v3HS9Cr/
d7ZXRFEzFZO5x0Kyf7OmqFreKAKwINtDnD6rWcbJyUiWMiKoeZjwmhlV/Ii7m5YDuBtPKOia5Gx9
cytd/H4p1k9XQrIzm1VNlozbSafQDdEccoWwhPRL8Gi2+zL1a6OW6OMSBFLW7lYBWOEr298/99/d
CapJE2GdoZuyQlLmzVzjSfVYRnFhjyOMYJl3suJmA+pt8aMx6ZbuX/uhacTf3HO+n6kZGOc1Rb3d
HVsVLPCBCEmbtQB+BMpstrLXvAyffv9mP36OKosSD5jZXJ2++f8sKTpnOMUqDTKoqN2MrrwWOswM
hfvHXtP8d9urSMb/fM7NpCYose4iHMlskBS1QI4nmm9O+fpM6JEFSJlKX/EhDrJNVoU983b+rIYb
owjPfH1qDW3TrgRr0lwpyVJBjyUpvrgK2QnNRj/hiqeMS5USlNqhYCtUADeNR81IJTqSqrKYruGH
koGlwXJOofs0lomowvVOXoIPTHY55ockOheVtxrbVZb4RDirdOik1sjmFlmBXZjVxFWM7/jMhU3H
gRLPZIc8kl5+3ry3poi8IPLhmhf4xQCKvHbGguMprTavr9Grmc+SgVIC7GOOuamrF9kGGZJ0xsfo
mJ7/3CW6iHAVuo7Wq0cv979EmHiLyKWDbWgmNcxRMlalpl3FlRyOBw7NxdqlwpqRdjhrdew2YYR4
wJwSI8bx7AX3v48U6YeFiQ2loTEZiCjDtNvdUhyPgsIxLSNZAyCA7HenNk6PSiefzNJ6oxrRzsQh
OmLnuVhJeKgsXwXS1GH132WB5gypesK8ftWIEZP8/HEU4hdJJ3FQVupylsXyehx8CjuFvoAz/FS2
esrDJdIUU+K6d8WPssJfTZQHtja6VKr/lLW0TgWAoIr1FnfdSautu7FuTnJEybV1V2pIsLqQWHdl
QagzNsJa5S+EMSEFfUMkA17O8JjI6g4vyVGu2xOWOa/8CAcQ4Yr0MXjS2hWMO3gw0Uwp5dcmldZ5
T+sx4La7Ll2sIIgpNS2LckRcgWdhPl2nrHbRoiL51delj++/1+q7KquOqG8XVQuhQkbOV8eW0ytk
k9IWbErxtQpb2+2Z0yT1qsgpqRkj8Y/pfvTlg6ep9x5JgLpfPgpjtsftAnPH9x/9Lnou4V3vah8m
j+sJD3Va7dXG+LA0nWq+WV4y7IgHkjDwbqUHrHHZA2dQxpSL4eqPEfLDQiGT5C5RfNJQZRo3k4mb
QC2VywF1NBiyzCsHp4ZcOtct6pBJqa2CxPoIELAjySiRs4g89qjqaYK6Smf/cS3Tcn4zgSqyoYKb
sGB5WLdHFKosbdvlSWaDA0Ge7kSCEExGtWRpopdrdKl1EN5PgdDda2/U7xJpt1WJssb3TbKJ2pxu
oil4m67u/1jEpH9PHQonNFHXZcmEink7t5fe0Ap+o6e2h2WAelduIpWl8YK4nKSUvnx2kxE6oSHH
dmXA2fKFbtMQYvDHojbBkW9vEXxb1jPT1Pjv9qxYD5FJ6G0DXtZ8hAiQrPH/JQLp7YAwMHXM+rAf
tmmMOFHJNuVE06gnz7naWsiK4xBHo/6uJdsYOwFl+f4A72/cZ66A/AljCZkQc9lCOeuW9WLUhYPS
Er3mBzXhEBDHe5WgZrfRySekYv7Hw//3cKJwPlJAMmjUNmT55mxQRXUeR3iqILQ2d7Vs0XovX2FQ
zdq4PBddeiZHAemPMgKLyV5///B/d9DqtJpK5AZRYNK0m31m1Oa4m6QQO4pJuwm/0qIfBuIhiYHU
i10nJzDqEQ/9/qE/jCl27eCuDYONkSLqN984r7Ks8domtrMIySdawjyqXke9AfoR3msuOukUj1z/
moTGERX1x+8f/70F/O/bpooKX1uWVEnXtduNmRfEearGRWyPWq3SW2wZHTpZpBikKK3eh7F+bDEH
0N4muTUVQFt0VCeKllRm0byQuXtupj82g+h+IH1glvcmFZPsdRgelGYPxs8JSdOdGeVfT+vfaYIL
59DBpl3TuPybnV2hUbfWm4QLx3TvK7iBR/MjxIQPgvKP08FPA0Oh6Kdzm9gJaTcf5SMVds3aiuwo
gmtg4PDwjHWiNXsDnTeWMU6UtXX5/cH8u2Hm60FMV4CcT5PN7bZLzQFrCmaEEoh/3spfs0E6g2RY
iLn0+H3LIzdZqrLxx3j8d1upihzJFXHarPPBNy+BVlHEqF0jsoWmcYa4tVU1ug90cff715N+uqea
SLlLMSELyrdlXLZdfRDwb9teqh31ljN8xotGwY2lMnsuBGUXqfIqFLWVCVtArZhlSwWnVTNsAkSB
QKo0OHCjcRHcv0bWD9sl7oEksn83ZVHnRPjfrXUvyCTZh9h+S3xAY+CfFK1nDnB3dVBvm/ZZcolN
1UMYUdJfQ02bVtrb93Ga+gwNSBgrzc1ns4DUFpSjyLY04BIqRj8qILAWRCNjXs+6TQ3TbYZBE1wD
JJJU8ViliZuQE+/exwQ/61p3nAMf3H8Db00JI6DJS61IeI/7JIJYw0rgEZyZqhTMJLlc4IxDFJI3
6cqt0odYxUTeTwSZb+hYnasY6HGT4BOLJ0fb+ZtlIBAyrHXAi77/d4B4FuwkoE+YyCm1goPrupe6
0pyyBckwZuJkivdWvqkUc9jHIDmCN+p6KN964H5C1tqAuKy5LBWvAJ5X+XQM+GPATS/pPzfWtKbS
jGRa6u2AG0MYrr7KRDd0wosbopfztaVORmOJGq0AiOJqjZOlkEgwTX3gzlkqeXX4/SJ+fLks3i1L
smSw+DcTSaIWbB68LLbxdCKp4muLkXQ2jfqPQ9sP9UZGsKVz7mVS16n1/XcE43ZT0rxIY7tTaDqh
TTQbkB3M01XROmyhzjAP0IPzbGpFO/qNvCvddteZ418X8u9OZarQS7SJTIqf3P3/XsgYitiIQbPa
UgX3ouHHoi/XlfcaJcNVm6ycVRUTBqzdTUb4xHz7f7/h3AWVBV01RfG2IsdroLcREUgUxdyP6X6X
6MuS0v1jspb/PSRTBGNmpM9A+V6+fWv7KkqlMWPG0CNaDBac/1mcx6izjGM0SFAemLNCpbaDVrdm
Xc0ohzw/a9GYyCUU8QjDAycHe7TY8k7tu0C1LgnMHNmdcmWRB1YSAqe/p+GfZhvSGVRO+NYPZRlT
L00Qfm2EsrNxhK52hDx/5VYSeCPvBvHPWf/H+yQrsO7AXpj/dG5ibpKhU/2yh/5ekBqQyFH+2lA2
BQlpoqyJg7cmflMBv3QCuKqOHaleOEGKAOb3gWFMb8DtdMCDosmrSgrhJDfrnNXIAJ68IrIxGePS
AfRvAn6AQElUXBSg/cIkldXVwWc3wZbgaJnVWjSfDVM9J2hrss/ew7oSJK1dsV0KWSBBTRMmNfKj
tQjX7nptr1nufqjls9lTzMgZDKKSv6p19GQp9SnJs1erF3c5oHpyAfEylc+lqS0LT0Bdy36JUjUl
SOs8SsWDAq0pt4IJPPwZZDTbfTNRyJrXd3iMH1oFBExulFuCg8BbiERcJQvXMACe6pc04JjLsBdR
nPYiWEt55zMcZpEWwNp5+f61oSfL77ucF1RU/OwtFP9aVdUfn71BhZX5D2/f7da+dKuppJCwshWl
Qwzb0Yxap6PJuZheiLIjm7DwB1uTmpIDzJvOnQ4t6RyW6Wvole+NX5GtpZ6FgF1m3TFhF2VxgsVx
GNWSAGyqX1Hpv4dvkgVypPERJejDAYeXncEiiybOlBHrKKMF/aNlcJm5VpHHie5xmosVgz8SIeCD
l8px67Q4CTLvoa7oZxnCH8vATxsMSVQ5RmLwtqZj3H9nxdho+jAAIGILtTST+vTB611HDJeSVzxm
5fAq5mh13JgE7+GPM478wxIkMRlOm2aatcrtfl+WeKtVUiTs0ZU+wLVdgf0/GRIxqFZ6CvOXRlJs
xR4+9clYRvRS4F/FzNhlrvJqtvUpLQDqmTldv3yqVK2rHgGF7KYr6j1Yqqz65Jfx5vd39afZlZqW
pLPfZz/2z7G7hbbal16W2V2Ios1IN0VDfSfpyApLN2MeOWJnrBQfhxYqzSHl4tCRzDqxOcU16gjD
xzrj38fG+B726jUxxY8RFlxoPkrJ8BpV4h9nqh8fryTRlqQXw5nudvVVBSsMSrPKbOx0ZIB3JaKh
J6/Ot6IYHD02W2ncL4fQWw+m9meu0A8baz57qjzLkmYxV/93bDHldXWlFowtwlPmMqNZ6tUdb81a
yxaaEJ5w1jv+KBKLKH5Qp15BbFunnXunyc0Ja/4sqk1kzMCnFTHd//4kfzrscnEcZxT2YJzcbmbd
xC1VgPM8ybHOruDGVsOoXUON6dLzSTzUtZ2YUlvyNO1O9yxH7b2nP67gh3MVT0a0FFPngGXebgNz
Qw3qJKW6VAztaXo+nW7Z3pTCVl9Vqz2JYvSUJfquj8y7AD8ZOo8sVK5hNX7UhncUUvWaAtkXVFyz
hvTH2/nDciwpqGosRWVN+qc738K3TEfq0CihG87V2aemFee4YgAFXnE0m/SvZvBPg0UhZkvWJBl1
y+1ExMhwM7kaU5vqwKr0UMPDM5lBXl3kun8K/YHf7P94nadnfLPy0q8XNUWhA63K1jRD/U/jIh+7
vhRdilc4li8jOsYeb7hR770s/avwbfz0tP/3s27GmyWEUaiqU6HMgo9VBS4GUwlSFyccKXgt+uz/
Undmy3Ej2Zb9lbR8R13MQ9utMuuYBzIUHCRKeoExJQrz7Bi/vhecygyKyZJudT+1GQ2GGRFBwOF+
zj5rA2BzkTWaxjZUq9NUFriZCvfojh4Prb2iZP1+JvpmmBcG5PPqctyrhfkAqB5nUaCXIIf1dNqW
WhuB4VH3jVLeUxIbgtA3BMFaKBJH51i29b0kHyPRzEg/wuYrn8xc240G/UKrA7sST/sm1PaYFa/z
ons3Rl8D3Vl7TY6Szjm41GATctGHYieKcatW3rGsu5OXAX1Rxm09NSelr+4TAD6tQqkpBaBpd511
495oqVKr2m9xLO67hk8Z5Kchh2CS+dOdlZIp0T0sjQqKtJeRA8ImHaZF+Ye7DxOGZ4WJ8Wbmqx+x
svmUNPYOa9uFMhrjEpC2N2ARiEmOAZFmU1GPJgmXHl9lY6KSpBrPPNhoghyspTfZgFJazR5LpFlE
Fht8sMRxCsYUFmrOe8SucPIpuAPBC2xNY9KBIgXRgSeYSlBSLds46BFuih42HaCofowxiGiT2zaj
k2h4JmCQFH/vvpip+8gSYSVYp3Bwwi1kISTjRLAXmDB89Ct01rFnbHNsgVylvAGjR40Od/3k5jeg
zldGSX8Mg8Z9k/MqtKDGJdQLd3gHecmTR3kQLpr3ru8eLbd+6qLiJqjzG6URaCl8NE8mJe3Fl8bV
HvSUusU8KT7Ewx6W4cKxwd2SOHhwgCP5JUXeQIq9cBdanCvxr1VMrVrAAUZobYSyn2+Jwa5mW+Sj
a48UkfIh53YASPoWfevWSOAe+uFVH7Ufse8dVnk7bn/eXL75/GiOo9E4GMhWXg1Y7aqpxGjTIOmN
v6ptWuSwP48ljheohMzRXreTd+Qr/qIdfKuTQvyD0StiCrRKry5rhSMMlWCkioz0j6Z6pzzJiOfn
v2iJ3nwdWfQwyXAScgZ882NTZCIOAl7v5bt+9HZt31ITBQk+o1qXaEqBnA7oZnjj1fp1hC1Opf26
p/BWi89L1bH5jYnCvh44emVWZWVvkVGghiOtUJy26N97xb5i9QmhAIM+d+EH0y2N/xpb62QFEvFK
rQEkuwQfWwx5hKjPiY6llmsf/Uwng2UBS/YxoukhZy4yXKyduPF3QZp/LQJx24bBAa740Rs7YAq4
TXVWTYVCTjQ/wCgkoIA469vVWNj3RgsGLqG5bMc5R5gqSx3XY2QNc6WTOj4a+bTLJwx3Qmepec4p
C1WE/F/1JkGY01GAj6/XwjGi26q8qd0CDbtJ0YAqpsf5v1lABqP+a8AHOLY/MJRKMhtowwg+K76p
4S1B7qUn8tlXeoQLc8YOd9a1AUdvpQXYbwddfO3SScWrIAanQBSqyRyx0uMuIMoAxlEDIZz60RbL
D1wIEKiLtHyikAowqQqbe+jA8iOM6AMTSwNh3pdDX21GNP9OKQLwDh4V2hocCnKPTmcfGpUiyrQO
Fu1AjW0Xf5iSEvpGNovEqfnEQ3chZqzgz5/Bt96XtsEQ3UPvxq06P6Mv3peR2lhZnnT4+ZrkmPT3
mZ0ex17dJhp2Nf9Pl3o9ROtKeMMFyMdd6EBSzOEL58TYwSQue6H84mu92Uu2GVehS0GOxnDux++l
VnpZVGbN90p2TYibXpCvw6HYzP32WBs/aVi7TlSygxv+xdd8q9dDlIaQFF0txmGvush2jawgT2le
BtK+ENCzjJIXIU5O6B21kv8vyz//Yd++okUkfzY2/Vu0ATg16hY4hrs6rikAq++hyjxq/vhQpPWT
4B0C1Wn980vKpuN1P2vWxxLrRK3svBb/TE0J1R8HhV08pOHSxOSwQ+NIsaWH0ahaLyZh3zWwmfCC
69M7173HOBdBzEgfoe7nVF9Bjbm4UXhRNRS7UmeaCXqk0bT1RqQNllJAncB5xMmsY4LojUCXT1Hc
tLdLx15O9bQN/FIsHZfnracqDa8BYtvHDo7uimflGEXwpUjeNkvNv6tTCuMETLjMM3ZFpr8fvOqc
K/m48InEImhehSKEJuwpyUrHP4HYbE/V8Vx9XjVAkxAAYhJWLBl95ks4/p9iF+qEBRzv57/qm3ct
96xBKojUNBrUH+/afvDxSgu9bNdX5VM6fvCgjST+tAdfd9LNtWhXMfWO068CmW/dQPCACGQS0DX/
NjJoOmUMS93OdhCqn+KJf583NY9jKh6zWYMx1OUN3J/7n3/Zt97+ZJ5QvKvzRPauX7Q8qlcnCJIh
Hya8QgpwNUsPndb86q8L6xC72ru0qO7n/snPr/tWi/fiuq/Hz/Fkpl1hqRmFzcPWTbnHYrc59br2
UBfd6efX8t6IUONCbCMSY1hKq/AqVC56F0MPTJl2Rh7fDkPXryJk6wHRWL1OBTYu5TcLMzeyT9N2
VENq2V2YGcQNNf7R+Hc7C6vZGcHXtIB+ZNvDuzgwbmBVDpkP4BTDego9ta+BTS1WYwLL861PMRrJ
ta4jyxuw3WtgDIYx4Bxrei9akCZTckfbCLsX8tQmzPf0aSmLptqkoVob57YHWVxiu7GK7RNld1i4
F1QjVQrjDQ389YKRFwHjgr6+kt9js9FQEkLc2de2QWfhcSca3PQwhkRKtc6t/lM3mT0mcAx7NGFt
kXudfDuA5NwDv8TThFewgDGRLAMdhnBiDDdmGh7mfnNVGw8uPeKh4d7AUmEdhMODGUzYYIn7uGhP
2D2UaydRjkNirXvws5ESflOmelxboTjgMStOVh3iFkXxKw69v3jFvPXQeLMBNYkHntbXos40LRt0
lyVx9ZLRVWE8dOAohGo+WKV1JOH7ILAo+0VLr79183poMqiGcEgVv76fGF8G+BbSQNipc9IB3iO7
9fWV1iwrSLjR7A6lzSm4JvJ2th9jaZj5pyGK410QZ3d1S1qz1En7Zrh26PG33C8/orfH3KqbZrRE
coTFCy+hBagONmuddpQAaxY0iJ8/F29UCpjUWKDz0GluiFW+ei4CZUzRVKYwj/xsg36KCneViPdQ
aycz41vhv1UuIor6lBH+eqKEmO15HsLssSBCHlCIqHhi27W0wiK/w1UP/RalTltcC6jEhd+OpUf6
Act73zaAx5cQL4WCAUWqztbQKr6vURfufv6l/u74DfoR0YA2d6Zcwj/zHfOiRfPs0c2EbqS7QY/X
FUF1UGruvSiwsqj1YaN5frkqMtDhma7dh/AVGMPnlPcGeIOIPNlGCcMAqJVu6P6iHXpLiIFom9TR
3Etw/haYDQZrKv2OxrZ0w6s2Sh+VtLoJCwqjLZNCZIHHSQ3Hu7GGe+CP78JBXFukvhadz8hTNM6H
fpOF+ZNI+EdBqUfmlj2NuBU4Padoc/eIaQ1qH1P59ovfVH2jBUUbgVQAgRuJnddZTTX2A5uwUYY+
u8ZIKaHerx1pNnz1gPMzGhF+3WEqon0fHrwe9EARJ9O1p8Ju6MOv6ljp70igkd1OIQYZ/uzP2Vao
3rTxMZh4XMb0D/wh83Wfi3fQUeGe4KzolcQ4cpunxYo6ZRXDVcW3k4dthDpuudEtjRWAyrxwdmni
mbjt5oylXONQ6DjkGCFx4TnzBTclPABQA9KXEqDoOvgDof9EneLtQ1MZIVpDT1mrVYnyVDFuXSt6
yJEhLYzW1BZ9SV/JVdyrxPvi9DTBdtx+DSx15Vv0ZvJuh5BtVdmfIZY+BX5wGALYT0FsrQKjuJnf
J53zHhvMz3OnUKTGQ1PX91rbftXJ9ZE3f+giXSP7z4kNVdyH9Pn7vtt7pSBBHh6h1nerIOq/Xfuq
cfJ4GwRmnGyJFlKSXldYpnjODXbIDB8hAtLEdjC/SrGb0pk7Oqqf82L88ot74a1bAUGaoSJaYVD7
Oqs2kkxIG2FkuyEuUrCQxgK8720WNMOW8Ry/T+TddKaCiefcflFnk2TaL5Qlb3RaKBB00Zlb8xv9
dYAXu+uqyuYOmlfw7+vT8oPtgBjuvIrfBjnpzhur9UQd6SKCtfyrp/iN1p9QCTkdwrj0EF9H33Ny
7G2fRfkuaTGRLPN4ZxYwzBxA9yujoryqoBjpyrXuLJ6BTeaHwEObnV8W+D6Hwt3qeXzy20rfG+Ns
Adh5QAjx5VKtfdcO/jW0zBWGSfeRi3EofYstvRr6hHX9/Bb7ry/D/wqeivPzMKH513+z/KUoMV4N
QvFq8V/X2LIVTfFN/Pd82F+7/XjQv+6LjL+f7rJ9Kk6P2VPzeqcfTsvVv3+61aN4/GFhnaOrGW/a
p3q8fWraVMiPwPeY9/yfbvztSZ7lfiyf/vn741f+BdCIKXv+In7/vmn/9Z+/a55JLOq/Xl7g+9b5
G/zz9/9dR1ORE816PtvlkKfHRvzzd4VY1D9UVISoaBl6zfWZv//WPz1v0sx/uJop23fGneSxfv8t
L2oR/vN3w/nHXI1nz50GR7N5Ln//rSlauUn7B9lyl+cJoZtFhP73Pz/bD//Eyz/1t7zNzkWUi4Zv
YxuvImtUy1kOIQSXfq6mmWQZfnwBZpXTNMTb+yvXSNt1VEGFlZNhSKaDNoPw9YmoOJZqHZ1LtYYZ
i8zdZyjwfW5ejKb0IYeyuelFgr/N2IfdwSeadJBzJMCzJgsPQqnyQztOMNPnOTnp50W5zsl6L6GP
wBalStqtp4eYVccYGxTjfUidKoMNLcsPao6w+yN1mld6KPxN7BrY0f41QVVCBahczibGhgTJswe0
+866nWHt9Xx6cJ6AiOwAMd3CqpCmB5qCLYcXlQc50SsxTMuJIdTBvMzqqfclSvRmHTQ59TFyc9dN
/fc94yynAihN4nEVdySsbT2u5u44v5gLBn2XmJA64CGDwZ7XPW/uq+zY5IdB3fRZXh6s0S8Owu7K
w2UxTUP8y3IljA8VkbdCiEM+Ue67lLMBteiQpea1cqJ4mjhQGm+qSz9v1eVUdHgizt/8MtHs+esH
9DmodJ1/fvoZM0AdkASFiMUhLO3iQDCrVNcutSsoPQNbIwI0r5Y7XPaiQgqSt4G7LzfvZqyq25E8
CYGirDnIOe2vuag1KB58tRlXcx+0nxFn+M9p977bNignZ6q43FEu6938Q77YdDn7i3PmxvzTjqJC
ZzNmGm99Psfl6uXz5r9WynM8X0nOXvaUB2blthy51xIl0cEMuThTznOKKfSDYaUZuMt5Vq6Uk2pK
P7um6q8vq+Qcxgrfd7MqZdzl0DVerb8cYDVadihKzBiAfAy5yy8PRJjp87xcfZk4873yvF2ufHP5
xankbFT18SaxjPvLIXLu+TyvT/Hiun+bjb2vBuZi+9dXeHGmdEbbax00vxdHv9j+kw//4oAXs5cP
/eLQN7fLPV9/tNd7Rgg2ERgZG8dKwKC5PP6X21vO/dt1z8/F680RGjuk4j+cRyl4auSjQwVqOy1f
XQGxd61itT7xbzbrwd7qNGmXYy57vzqt3GBD7oswmXAnboWU7u1Bzmk5Tcll8dU6kBUQizArLw5/
m5W7yk1yTk7kieQpL4uW0tECyuVMnk7OWr3gzD+/utxRTuRlqPy5V2CGb+QqPans7qOc7WLQ0mty
7NoWKQeON2p5sC23PGB7C7M3biGfyJVy4qa6OS2fN8m95FoR9daE4UAFja6K+5Up0E8d5SaIMDiv
yVnVCrLi3YvT6DYAnqHUEmCFKDMxDuXaQjHMRXys8aLYJOi6VmOqXXsKgSgMyv6IavOTP5WQLjRQ
UmEG0Khu/0hSM17WlCavu/Qr8fllVmBokClAzcYy15e9Gx0ZY5TrdIBSAe60zQ6GE3wxpg7mLK8g
+MW4Ivp15VB79denfP4ao4kmY4xqDGLmVxpuLUzmdl4u/tt1OG79sMt8hDz2+Yg3Fr0G5+XFq1P/
D05DQWS7peB8J8/syZetvNLzrFwrT4Pog/e+vMC//SSYMxzwsSy2Lz9NQ2qg1MfbUr7JVDJ1By8b
MlA8zIn5q1zWvd7nsvmyz2VdWdngoC7Lb51W72ren/Loyyn+s8vI016ucjmNXOfFyacscfPD6NFf
GOZXlz6/TeWcXCcXeYOfNbyQN5f1Xdj0vAvnw55n5aZYvlflMa/OKBcz+YaUm5/3lAdN82Xl3PP2
y/LzOUMTKJVipatJE4A3CgXREKE0Tf0cDkp2DKfsiqBhR+9ihKnVEr1tVFJ3c1Jrk2hAht1EXU1o
WpepCbc2Dss/ks6eVi6DHbwOSrG2QwdSo5V4cICzq8bDsKMTGnBwRvtUX3w2zCBZldEhaTAqcLHm
KkkMuxWGY75OksO5HXNQpoEK+lVpqi/xhBUxaa10HRkn1w6mc1D524YilUNSp9oijap71QH8FxbN
xzRSvsBJj7Yodr11gX4g6HGOjfUJ9tQDzhceLjbAXS14IFYSbqHj49al9tQm5d3CFuBFq/BL4hcE
sHp7ZzS4OVg+ZuyENbAFb9bdkPab3DF3SD7PvhJ9w4UFog/y+EVs21cMEcKF38OII31KbB+4juUm
+TGiR74iUX5IdfUhM5IBrXR5pY4w1em7r0bbuev6IqYIdoOHkLGsigp8rQdFxKRSDOBfdGtrE66Z
QZosHrsclGfYzohmRdWgnkfxVdRPH4s0enTEZKy1/pPa3LVBea5MqFsV6Rg1W5fO3M5Z4XaqkSRD
UqE3GanJysKVDmvlmFJfDBGcG9NOd5XdcvfqEPINATalhQhQzFEoVwT4OiMlXIyhcaMbX9POMw4M
gjuAVeANk3C8zQQOGlH1ybJ81BCuv2jHmyALDrFeQpQdvuFuNY8Yakzcy6rlf0E0RBOND/2Fegk/
D6O9IOBKV7e+zsfk0Asa1UqFL2oCrspI6a7dTG+XTuV9iTXS2Hqju1jAZyvPhuRrecSpQkf/1IU3
fl1nyzKK2iVpSndVlnD3fHUL3cZZG/hz5/T9MVnZtBFfy576/dC7nzCcit91bTndtB/dO3VoO6zF
iTJj9vukAIiq8nKThuqHwpsKrBTrRRrgxNBMxtkg21DkpN9LZzF4JQ7y1mBisYKHWxlSCpLDlxNu
D9zINEgLpPiSxSmK4xjb3sqtnVVYdSuFrNrKn1N6VlbtDE98CpL2W4kDEOEH0S6y5F2nimxNmMx6
Z2kYMi+7BLOpErXS0Q18nHFncVT5VbEDfwNaDXefEpegArSXaLUD3i/f8so8W62vbcqS22EdYl60
Nqeo3HrJuYq7bmnVerq0G/h8VphmSyMDg5b5UYRZD69ojM0ptrYzqMEByqdu0m7RhDUL6tM4j49n
Stx/EiDBbGGD2I+AU7Z6e5BHjGVISE4dr/OiOed+UH5yrXQXadNROM4m4/lokqxGZZCA4IxvWnr7
ixJD5qOthf3KR+qVqIyfPR3jeQqqjnoco8asGKyZgfZlsIDW+72JU2owlucht/fk/sddnXrqqnSN
5TCk7Q3FKWAcUH7ztscuztKi7DxG/CeQvJtwGN33U9/xDq+JYZetD6XVoBy5ssx7vR2qK1hxd7UR
uhAJDlSLxhiJoyojEWoxIKMLXZFyQwp0yMLQ2uLech56hn9dYmKAi/1PqFCnU+M63/VJsR8ozKFU
R1uKoKZy0BWbKe4eTeI6VA0QcSdjBKJSATNI6J7Id722FH+L8H3Y6MlcVdmW75V2zmEJw7zyKwqF
vPGzQWfENpqc9hSDIMUtaN3qWe0ONGgdoJ9AX7rR3CNVqNXewqCltTpsbGkSrLqMlmGbPhRAF40e
mitCinplmM111XsQjTpRLdRQDaiaI6eoasNHIYjCW3G/K/nnLvQufJo6/ykvwusIe2c7Hu78vDo3
fmlB0SV1jZXpptQU4JsKgJyhEPcFBUyr0Id1pyppiMWCcdcZM/w08va4seVrmsLx3MdkvYxI2XYJ
jW4YpvjKZRa85gJIpO2UG2B1LQAB0tapWFfVcPIN+2PmxSAqEnJp2ey8W0yfVgiMbyun/MDTN6dD
CKr32IKuUpaE52MwBMtzTKJ8GUzBMQaoM9QNlN4RJ64hC95j795tW+MRbcpAAAWjAw1fpwWBp7sB
m6CV00GoHUW472LhLDSUQEmgERamWybg/qnWZ8iH4Jd1IpkYtKDOg6mJ8TXWvNkEuQqHZiUHih6q
6db2hHVHBrLrXP3YvrOritArDxhPmrGt4mhEZIc/6CzoajLvqI8dyQMys2scTrpp0FZRyTPZ+w3c
v0rR94N1dltxqoakXlUO916PETqu3Mk+EQ81vaglr0bVp7kTIvnMAKFYjl2z8AR2qsUc2LfsMlmZ
iVFvRR1Ha3rS+xpcY6uPzTlxI0TRZnwDv2ZFaxcv4GiYx6gIIZcOOHYGDjiiCisjM4rBA2+LCQ/B
lrjosnXM7dj5HyZ7LJbm4H0YdRXXBmyZFmmLS9roP9atdez0HDhmkhHfSuynrE5BtA5jtORJyXc+
IwFY2fpdPkQaKX1solLnqNuhChkCdLcYPG0jwipZxwDA8NHUP1Vuqy29epb2uaxCVuLuRgfFNYZZ
n4ioYR3R0SNq7QjSq/1+wHnS1rL3+UQ1CEIhBLD8h0GwwDb3pqvKxUKPqsZ7atDqRYsEcgkg4pS4
2Bx3o5UsKi3yl42buzOmak26+l19qwp9OCHn3zjxIGCSOhsn8fsNDYlYie6xa6N14JsDKjL/bDgp
TOFAh4aWqIcqEfm6Jl7RJ5hAR61JeDyOPvgUdZO2UU5OC3W8w/1Rm4KD6obzneEtKI+t4Yrbp6JW
0q2JAwxVFhib8EuXWncq8OPGhpiWrxdLrRS4HLm1uzDc6GupoXocTToKTUQ5D2lYbBmKsiaB4iEr
60owyJi/ESBqaY8PyL83YaP113kMutJHnA4hJD+1oWqvA6PEZl4t7vAmel9Vdr0SQpw9A91m0BnL
VOjlOwpQPug4jmJXOditTnuGJM2ZTW4xWMiq5K5NtCt24t9m3AwWbjJTFlxFevdH2XMpNYYXppLt
Q7tHEaNfXWl6eGsOKQTzGK+gOPyaDB/sPsH4bviW9gp5QUeBqh9o6EZ7nOPNxCHhmbXrzG7q5fCN
gD7Y/wrMLfCD966HYg6bpJPfYcITuljkVA4i3zyPPbJ1eAJESe7vK7rQal1cUW2BAY5qNjsc5VMq
gwGqG/s2TNtFm1w5XHE5keTBtzedCzANdV85w2ZC17yjjVtnJDavbfQNmKF+aZHsmokGmt/lhwvT
aBO3Cphsrz1WoW0T57WPVblDIBXtqeVZBc0+sXrtKDyyt41a4QRHsZGOoYNXlMaW4cNSNz/3RWVg
5D03nSmJUnvAOLztvuRqT2MCha9K/NUUuPeM2EqGdduiKbcw7yCae9ntYM4OzHl5HRjqrd4DFKX2
4M4iFRY0XbKkHIbqpvBjGs+Q4SHUrxSzWquR3kJZH9ZTNdA0h3F4hIFyoqhoHCaIwqb2EQ81b0Fj
CMsgKa94D9LdsjF+oaQY0riHHIGOArk0LCmMxtxWlbfUrKYkgNAXq0D93Inxs2J1m8Agja0ZxW3m
udE2FTDTcxyo23QaV6pew1P2J5SMUTyt1U5/F9v1OQ14GVOWvm8TJ8a4ojtZ0dfa1U9oq+wHI5+9
1w+lQn97gBeynOKncTKoQuiQn5mehduzNXGPko9UwIhu3JTifGErJM1gGoaF1q6qXuPhg/+Nezk9
kxtN76li8/UTVm3kmQT+uoGPYCNW7NkaHQS3lhJpAJeGdBP8rWiDrVNDPA3wYaqB8uRB+hC2Ew4l
NewrGKgYGxble1EczRkJweNF70DDDTPtCXcM2B3g2fjYjtG9Sp3ZKvcxf6Rm0fE6vC7G7psdvCcc
D+q/Gb/12WB8sELscxOlnDuWg7HuNSiscdG01/YqRoG8C0z/qDTBVSk6vHhbNUCgfZ15/R/e2CTX
RI42EXUvB21orpskgtk9BfuAqDD1G/mjVeDG1IvJoqxyb4dYNjpe+1S65bhKEZur0ZdOT+pFZdoE
bTzUo17f7sNUfK0z39tUw4Do38KuAut6zealUDreF1vJVkWM4r32sPdqtib2Rq6HlU3jBzduTaWI
7u96zX1vNmTqOgbJFJKN97Vf8V9t32sBxG1cgkvk5MmpU5srWmkcugWhuzpep3rxoTD1x7DorxQK
D8aig/UPNKpMoulUKPgqJELDcYAqo22N8iNStJtaJMpZjS3/XE5Veq78I+VGjoK1Eav6odvXQ5pc
P6/TnKCk+LrP9pejAh2/i6wewk05n0luQFnyKCZnWFUQlo1wumuquyY1Udlr6GWcWscEhuo8LCM7
/FXjmA8SvFdK3OowGpwOcdU6667D7WmIjlBdEPlY6amDcngj5skIW7fuly5VN0cn6K2znBCOnJbx
ONETLZzv69AtVNsJo9olNWff17UTqCTdpH6pcpVF4Vr+u2yeUDzqlU515qHQafIF9tmZrp9xW8Oi
JDXKnTs6mEPMizipGue4dqJ3fds8r7qsb2zzAcSccZCrXKXSz2k5TKsM8TQGR3+e0tB9Hfdj6rXk
Li82GAu8C6lC/GtXSy+g+o9FvpcXlhv8EJa6h3sjg9NyJVfJjVGi5kfLHu/kKisro5PjKKs+COMb
YoUFRtFnoWnRTV8N3wbwXvse6z91jNOrYbDMs5y4E88VtnfW5rIuHbt86zdGukxU+EaLkrDLlaG0
h8RKrHM0T+TObWSTzvGTNdCBZpnnLmpbH6u5xWSV7vZ5GaPJalMXQGBKuT0sLQzF7OEcN+6syJjW
3QRCPKpa84xCSXlnRcdgXjAY3jxPGFp9anEEPYwILuBaBkg1htzg5fDXfgOoI8Rv+EHJEzlqYR+B
fOEskrWYDyCJkHfUVEZUUaDD89KseQdbNLgxFTe40ePirvQDEMrzbnJiVwWCejcvd3JR7qu5OZYr
FSbB8ii5Th/1dKUUyXXaDgMmiYF3TnPDOwcJH9gw2s+BX3tnuV53su6d3ccLP3ZVvse8m9+O+9LR
QyQtHMko8KxGmkHYhvuvGCOxUwLPPlfUFp3xFJ8RWu60YozlnOUGTcTNXi3Bq8hFuSFIVPNUpRWu
SonAnt4LBdp2w1h2ERaVSWddXfYNq8pZeEnjbFO9ijcuhYWrCdvwmzKneGUwx2RtOD6eGY6o/A3l
ue2yqaropp0npmjEnpgSNmzDoP5fqAj+P0r+60CMScr/++z/6an/7fppwAz2pQDg+2F/KQAMkvkm
Sn36Rkh1VTLsfyoAZnGABfIEeYpJeabNppcKABPTbY5CaYsw/UcFwKyPJ0jqzJie/0gCgMCdDP8L
WTgaPNUEbALoCzYEnNxXur4K8gXDhzy+airAHpXtFwvYH9M2SYerFxnrUPfIw9peg07K0ZaKAvM6
jDBGq0Lri5mF2LhZBHvr4dCEdv88McwIR3odCpeSjZ8zTSdrUyrVwUOjTWZlns1degeot5lt/Zzc
8TwnJxj1VLi3ebivdQHZKmrdQIhXsKl477+Z8S89SoGj7CvxifwgxQJy4syygctimxnYtWgEhP1o
9hCf0wV5P+deZSJBzorJxIIxc0aCCnPGRKoU5pTCZVHOAaRdhv6I9Tw5xANh6oK0FDH7y8QCB7Zt
TRTxc4JuaHjVy0k0L86uz5spaq7kqtK3sOUOoK0ANyXp3+Vz6t+WybauKG5TrakxUTcwKzE7szw8
zzqIf/fJcGuVmDcvjGasDpVZfp/IxTiKc+wGlW+14rb9MUArspgaZ47QKPFwZPAAi8V3ITrRIy+7
ryIbz0pr9Ct7IiLUeNm1CNt3dawGm7Hpti75RUYbtBB1G4ltOnT3fghT1q/VneZmlKlSvVuGWASA
Jd+ODh3zMg7OxFQqUR+nPKmPyCqwo8qCYttp2qOfJGvHUKJ13ZvdhmEZUN4EC62in9LIwJ0ubYp9
MPu9y/9NbFfv04mma7rOdfOD/P8FZFA3QDPcWpzNoscTUYoc+jb2F7454gig2k+Enhv8zCPAFmrd
HuQcSZLvc5d1RknEb3FZlvtcFi/HyXWq5wM+rBgHUilRUmT95wl/cZrXm+VpAz2k2Zezz9uTYz3F
yEXmTy0/hyU/3GX5cr3/fF1detYyySf/+YryBFkN+EPOXSZyXZfGMNYs4jbO5tWlnn+CVz/Tq0UA
StR5tbPP5Pxdwl4rtzMFMp0fl2h+vuQk/2sxkYnHy7LcXOeo5JbyGLnleafLkcQftqNwGBDpxBXf
Ou2rdZfLl+M4G/C98Uku+1w+TS5mD1N9EFib89nlhrf2u5xPCVpvUyfe1WXV5dDLust3u6xLGv1d
bWNH/vx1qegHCpFTCjBLcqRa4FlHIFUBta78qTN4MSv1A8oYvIvhdm506jjVtToXVNlKQHzwL5WC
nHu1KE+bOAnZfbkFXjdyhWdRA9ykncCRTO7z1nFy3fPBch/5QZ7PcFm+HP1qXZEN+j6p1WIPDaQ7
lP5nfIJnqZRUSUVeOqjPy1Fqo9mSm17MSkHVs4Lq9aay3WUGhYBzox5JQRh8Pyqeo9xcyLy0zEjX
8pXwYqdA7iq3yXztZVe52CKJ3oyJdZIKBUKN1QFBZvk8abRoFlop9WzE19zIDXI/OWeRz/6ubJDL
8uDL5stpiNd+P2sI8mnh5cTvpvnXyXJYTnJOTqzC65aVO1FCddkgcH1Gs47fipaIAy30y8lb6wRU
ucNc4Ti/Bwf5Hpzn9Pk5leuSaX5u5JZAG3al2YF4lTLAyDYhxqEO3mh5dHq98/Nxcq0iH3UxuWCA
0xAmLf0HOWk7n08/Sw9F6FQHe365yUmkz43ivCg3aIlS4ZVaPKg1A15yvc1BTnRHJROexzpsMi/4
OMw/ldHg9lY2hnII1KpfD2h5yDSRI3Z6Gidrhi31Jm34ZSLXhYX1h5oP2pqB53QYHH86dPMkt/i+
WN4zFCwR4TW2QJXFXCx8tIdFuR9bfAz7eaINYtzaLQawaoYcxO90amvN6bb2C3I+cYHD3nzDyP/v
OP+TU0Ql6Rywpm8k7x1rfgmmxykNIo43dOTSOWlzBP8zzXv+ieQPgxHDztRyZ+vDxzl4rWce5Fxo
1d/nRrst1kk7ZzGkbtGYxY/6ZCLroQdYHNQB8aMekofuiXySjq+anT40KxKQU3/HD1UcLAOzsrp0
SH1bSNfX6PCDdZQp+SIJVQFcjFxPQ8blkGatgj2G0i8Hl7iEnsOLGZR+Xc+9OnKwiDSTWb8plynM
/XOlXJZb5CSXcs5ST0kiFwOFhXL5sv3FTvIkcjlNFXuj6+L6+ToTPUNY0TFjfsW4c7U+2wwQPKel
6iC6NGbhlJwwrqYevzd2GlU7WmDt9Xm7nBhzz0vONcgW6XDNy/Kgyz7/h7rzWI5bydrtE6ED3kxR
vopWdCInCImi4L3H09+VWadVbPbpG93Df4LIBFAoB2Tm3vsznaJy5Mvpl3MapA18fVGDlR1X5VFu
ll4gLWWTuyziZhbL3b89PguAElz0ZP3lHHn2f7FPnnJ+F/mSIB5/hV7YbC5vJ1uXrzpQcvTNGXVu
+aXkr3X5ul+68oumys5aRLYHQOufjSawcZduKKYvEpIYE4J6g3dvc8OKqQUQOqi4y4myNUn83OU1
l8Pny0r03ZedjsSvfnlbec5/3GcLMKABKtAmh+nrVHSPckPVkk/2tSn7hQBs/u2ZrUW9G/Dufzr+
6aJfT/3UPzc/vfWkY89hKSjuykv/23F56oKszqHVfn16j79v/v07XT40NN7H2cMA89MnkM3LKZ8u
IY987cudn15+Pv7p4xiUjgT8NRF42csm+9PNQc6aAkIrD172X84Ffh9sKnC4l12BAOnqEq8rm/JI
L+C8slUKiG8Ouoel6ieUlcQ4oRLTA/L+A3+S52RnaLI4XcKf5E5EJCnvIhOHcbhELovDdi+CZXn8
0+UkukofqwrXZAmMFqee30n2k2Z5XCogFm3fe9rm8nLZ+nTNy7vLq8vD/N3fFK0A/JJPymYAmS2f
lcsTIbumxHKfnwshsopQvXgK5VmqgIAHMasQptPiOEqEWyRXQKMIki8bUmZQrwXA3Jkk1lzAzpHV
/2ujDAKVLvtY7wBWkE3vg5JrfJw8AR7NxDNhCgzzJJZzl26OGEtyROQamhdAhGPrRm+sfcggzODM
3bb/mHvzV8BEnpVU0tMSiI6G9n/Z4Js5fHfgGpxizGK2nWa+RbPpbWRsnXKZ0juRcM03kgQgw/fL
Rkb4i8BTmiETEpiK5KT2+prqOQvcKDWOtsFkbnfOKq2Thuiw342m/ZTxXSxrOrWUalGLG47g5ai9
oyaHTMKiWOukSbFp/mfsKlMRMorNJ2vc1Db+k944aGdS+v/E1vk/lGc788L+c5ptVWZl8+PXvyTZ
zq/5k2PTYdkYrudZhk3OzoWG9jnHZqsoDAqXNqStLjk2U/uHiogNVVLoaSoEGOOSY7P/gdixLqx7
LBJ0sHj+F5oNH+NLjg3eGWx57HDwHKHg8ZUFpuZRpQbKgrFtE+UrJ2RxN7Ys63Bf/Kt13lfJGGAW
ccIo2/Ksfzs2BdTaGjwk/U/HxfVkV25KkWzT3XDchqN316W9iSjLmN1Hg9NtP8XOLfSfVS6STpfg
Vkae53j4HHGew+5LuHqJdC/7vobil/BVtoCDgmnp4Zb3EcChvwmz5b7RZGj+dFju/NtP1ioOdXuP
gtrlnEJrX9QEUXsl68jAN8OuFTnFYhmbIyla3NrGNOjgVYi9cuPY7b/009L668gCzkNTrPAgXy1P
zgamKO1Rti8nXi52OfN8unjbT2/wd4e/7AuL0t22qX0tEFG9rVaHy5VkC3uEa0fFZwjkP2OnkWLj
J5tyk4idl64+CZc/s2dJLXf2JKj9xWudlfzJLv/i36UvCpkPcUN9EYBSzMXtyl5WjSlA+OJWSwQC
vZyceJNEAicvb9Iyr6JVozHByRPlPtk6v07e0thjGiA0tRt5n85ynzyMOcgJhm26k71spDBPgtH2
P71WNvXRvLN7Z9zK3vnhEJ9Ids8XFV28VCZNwaiUYI6gDa3jS0gXj9pw6LMfRZwQoobAE6GoEbrJ
+K0grYNhNF3Twad9VijDU79pj06JnxXgQpoYlmFhXIcHLcrxV3axk7+EIn07oR3Kv0+tt4/3jjtv
5EHYxnCKxEZNA5idjbqDZM4aWEzBiScSLJe+0ZTGJrOLV13GYmIjuQ2yK0kJWgYzQXaBHbwsc+Vu
zlkCTB8wbDL3kyUeJlxY2bpxNOywB9rLPIVMYHzKZZybRgzwZebxmKd6nZYZNLFITF25bLoijT6i
5X2w8jvQOBi9Wuq1/DqfYjFg/yHTe56Pq5JIC91gR89vFYdqU5LY+8RksbK5fHxHS4R/sfpX7CND
Exm+XWIR80+QlOb1tdtG7tYS4WoHFpEVuQxaZbya50zCf5NZke+m4rO1n0wcODVKFMDLp2OyAIiM
Cti/0+jE+N7203gM45omTi6gylP8irJUR21vqXF8jCuFML3F41t+OFOTabCEO7REbGIlP5T8T0wF
T7+g1fdyl/yHLv8VFu8V5YlzbJ9m+XPVksr7FOrLTIDMCSC97+fI8RxCccsFjvXsTTUkSyR1kroc
dotYIMljsgURf6PjMLvnH2/IcbMUkS1P2Or5iiBqIp3UbjSj/+VeUgaGTJ40InsgUwjFkjxoblpt
LRHaKrLeIJuI3DNjiZ1uy7LZa8KrCzso7UIScBfyUEjk5FMXZXlE5kVmY+Y/eZlL110wIzYXLJLE
wb4PX91hsrFn6rklHMVpjyhOEBxiRyKzU3JXFHb6LrbLPZqcL5WZMd7/+bJuIRbul/4Ex9DXJ6Va
X77h+WsaETUomUOqOk0/qPkV5d36ePmWsiu/byUKKrjQbFEHC3Zxps0r1cSh8MKLcmSV5hMxqqwr
QKSjvk9EoaefHMZzPUk3n+5XeXeUaeutDXvGlkgmAC95Pq9XdihLa4LS/VcG0TTzmzriyUN0jREY
P91Pm5BqCei0mPy4eMvSrcdtrQ53iahKyZSNKZJ2souaM4Gp7Fsaa9ByGRK0JQXVR2bk5EZ184rb
ph62WdzGK3swPFIOXbV2xD1vT8F4zB2i5SQfxhWqKtNR7guK+c1Bf2mr91Zykhs7Sxe/K1Wc8KLc
XBtYi5CAZHacQtbtsoUpMjcpxaEJg+QHbURUxylwwirrpT1WeT5xO6h1SxGEzTBNrJvVKd+Eqsb8
nYp0oLzBz33qS6C4PTy80B1Z27IyJv/+RvyRcrPMLouseh5dX68pg4SLAzL6nLMReaBzDqdMwKqW
MTMeeQB5c8vWpds1trYpVRCCroby1bxoR7kJQ+3FGuJBMHAZ7iVxWWwcWXL8s092y6WAASWb8kT5
kktX7jOSMNrps32SPZMJGz09cZlzU+79dJ1zkwTXyu4Y92xsirZNW1/JMFNGj3o7WQe1vUcxfFj3
4GXXppYa60GUA0qMKPyxyFHWEtVYPCEYGuSSScMy1TfFzlY25XEGlVugxpjnZsChCpFRl6FiI0lf
sil3yk0lDsuWgsYUqT8Ral5eI7vDvSEixcsrz/GoiEGBsfLNU30ZgPHbFUsT0Y/FRS5XioIEXfTY
KkaxQAnPh8tzfUecCTGEpL9oATf6q5tKGtql/7eHc/EAnc+U18jkEyNPlX358kv3fPjLuyWX11he
Uu66vvr0gT59yvOJ52ugDhcA3nP1VZMy6ZeTyNQi7FEdZT/QTZQ/gg6mo9gnN/2fluwuLlOmPFm2
Lq+V3X6po2OG3a04ywwxSz03VcsmOypPVkwx3crmee/lOpe3YkZEdYSKy0oele93eXvZupz86YqX
a335iF9ecjlvihkp3HgPgrs6aiI9KzfLn9aXriGyl0zwli8P6GIaq8Xi67IxrbzZBNb8S+5SZUbW
E0uzyylfuvLAf9xXllG6jvtUxUWXNzLkeuHLtc7v8rfH+8EK8EYhV3z+xH++qPzscl8rE82yeTlH
Hm5kcvq8U3zVyzmWyGcP9d4T+e2RRLf8BeVG/nijTIg7IjeupPZDVRUtfLZ+WJcy4Z4Pw3UU5s5W
gjJgO6EVIJd8sn/ZnHc2BRKAXg0d7+tJhnjl+ZLyIrIvX37eKfuYmk8bjYLBKCoHgKLHVTWqCoFs
4x27jDKWqlgAjJsYiWVRfzBlKaIWVQlT1CcGMW6bsmgBSHTtiDrGICoavdaojFc8S1LyoZdrSanp
oEcRt7wL1defNbXcBKJ84olCimxFdW6dW2Y8ODtC/T0EL2JGsX7y5KoqETUZhAKb1SwLNcpJ00Wm
UVZzJlHYgaxFvQpsQ30MxUbutJVWWQ16a/qlo33TI6/ZZmo4qas4cinIUDsaRBVpEpteVJZiSkyN
rDWJWEW2cgpRScKaoVEL9diJzSiqVG1jaJuQEpYp6luDCIkuG7nPFtUv8FBAZkVFTAG/tylFlQw1
8GhFGcWClpJ8XxrIILmcjl0xE8tNu1jDoaT6xhDMECF+CUvU5uQPI1tyIw9kspon6nqxKPOdN6Lq
11L+C86FQDkyy7KilAdJZFPm6lQKiVAGvK0UFvFszSPWiPm+OBSi2ctg/ulkTYzW8mXyiGyhRVIZ
/BnosMCO+LPJ/7S+7ItrDcC1N1nrQhRRpaiJnZgF/280ruS+ywHZmsRP5U1gyVNRuJP/r2xdNoO4
B+R/LvfJbicLfJf+ubX099Ey91sEJVmtXK4gXyxfF4fOTSeqzhIHcxE5uXQVOUVGsnDditm3lind
y6mRqHkH6uytPp2UURyPYxSGB0JVqIlBu5/mfji6WJwdhZcRZRqtIuq1hdxfhczI6DgliqJVfyU3
PZ6qTte7e5SzWyYFjXBEbvpc0JNNE80pFcCMHHnOgKfLGJZr6rSpIKsIobL5mBn1ejTK8WiIEE0T
m0u3X8wo9y992ZLnyLNltwrU7Cwd9z/lWP8LraP/TjTp/1CyFm62+f+VRHr8mH60n/GQf73ir1yt
Z/zDUoVHpdT5NQ3hEP4nV2v/A6dyqvKuyL1K0OM/8ZD2P4RZFBYRwitL1YQX41+KSLr1D9ewLLzr
VVaMQkjpf8nVAnv8olmGSQfyuPDcdBP9bQNDgn+VRFI7BaPRslQPZtIMe7sdHuqhRXAvJBzCreja
9owAi5MKGTPout4yXxW9t8boB1YWp+hZdWUESM9aHpkKt/lmWPmPpg0LolJnX+GVGanDI7J5hHwe
oFzLfYCTfIWCKiEqPiTBEPVUt82nVLFLwNp6e2UZzY9C7dewXAhZ6vUU67e25sBe1I5aUmIRVQV7
/JK2Tt++gLCjWBsVV2kFUD6orfvaaFHVnFzYxGOAYfLE+F4bd1kPl69ol93opltr6ojVunANlG7V
wHv3vHBrk/zwx8bxc9heOqLwa6RH/SzT8s3iHCDTqIQtWrVx02XXa/0zOg3+oqW4F3jFDpfWx9aD
6jM6pg8SL/KZUzp/jCd9p4YzVNh86wbtW+1q274xr3rGD39C9UkYlmiQRZ2BUsqxHJz5CEEsP5Uj
Mk2jToAC00C/zvNZPTmJe+6ZU61fy/1aYxuHTFWvUeTSbpaZ37lAq3ZXpozFEAdaKJMaFRvFsNcQ
g7S1bnvKbWGV4V1gLOFdWSu7Auzh1TKjQ4nk67T2rFq9CxdrgSrel+duXwb13Wz6qRp7eHXN0Sa2
YvPRGVr9WDp4M1j5EF0PZfASBoVyq3ohxPCQiNBR3OBWbhp3Vm6xpoGd+pNMtrOHNNThc5DZyw3g
yP5U5FjXmNB0fbWpN0rAv5zESmIKBjWZ3LQt14ZVGiG4GS06VYVjrBxu71WnpO7VWDjOVQOFJVKm
6mQNk3PljWWzzrjOOs6G6G6CAXETjxkcZaqiAEj6ftWo+rTLxuLOs1Xl2k7n/qGd4whqFuN871g4
/jSWea+pN4N3iEyteVKVko36FhpL8CA7utVszbEc7hymW21M7Kchd/0EEtt3NXOyE6aiyyqFD/59
qVRiOOIJtF6M7zhCzI+B0T0PQTn8TMYcIffFNO8HO9CgMhbTJgpUYCSsYU4z97SjhMpHbSvcwFN1
M9SayUoVJV1VDQH8Fr31qNsIIdpJd2OrY7wuGv1hUsr5l1vnh3CsehIfRSAotdFrOfKIZ6hMpJiN
AVCxv2HInLxpgQbFSivdhzlBuTZUnWjb4hDjuwXGDFnShQizIg2wBLB549S13lw4SBWT5s9B71aB
Mt16Uzc+tU657CNEMbZua7Tf06XcZIGt4+cqUsVjY+wmxQrW3jyGz8hamFv8js2Ni9D8M7bu7maw
QnUrj3qjvtMgZ64SstP7tOrnF6fVXuZUKe9aE3V+2MXpwQ2scGW17fAr/6FoVfAtXdALndz6lOWD
d9NO+JGEwMGB78buVaTpUACLtnqM7H5nJbx11mrKpkYuAwZm0x7tQX+CJH9NEBj+yBVBbgW6dFdq
UO+jNOpWeg6H1eVhgypoOMfJXaDWZd70UKLZ/IB73L63vGw1tsWwTcR+EGvLpotn0ifiDKdtvH0z
tDVym/lqcPL5Pm2c6d4yOyifcQza6p+7+C/TXajGp9i20TWeiupFZVG3A91DaCC686zDSMRXSc/z
8NSMQ/ZiaeltQLLt3lr69GkuZ99OxzcbfNz1WEfFY1tkN3HRhreyN4VjuNajLES2EUn4eXIfGYFg
sqNjcjXD0XnJ1RBPNst6nKexv2ss79kivYVVdPaN0lt2D9gYE6XWXJn2bG3UJMuvEXjKrhU8Okqj
h5YR6ojMVJMRnwL9EZXa8VjGrgO8NrAeKkFKgyZVf0TerkdD4WqoHX1tK6hALFlaXAOgb275/xQI
rkO0Q7qr2OMy/xyaSvugFFp+6pkuhchCtXWqKt5XtnEbqkP8y0Wl281U5X3a9pp9wKh6flHMgpjC
I3aX3TWqcea6EaqTTWs63zPuKlAO6YtJifPksNpfzXnufh+9pV2p3F5+PFbGxrHD8jtUWcNBn28Z
gxNiKpDZq+73oPA86bZ2W4358GzD09/CiIGFNgTW1vPaxKfqHtwXmlX6EAyw3kS9ATsLdCWaGdmB
QeURrgtYrr1HuWXom2Bvw9J8dkr+FCwe4tMUFzdBWXm349Lnqyh0wiMfOXlyrKzyo2z+rgcEVOQ6
44dcLft7d4CSZarRQz2ajNWBXe0RuM+u9KS7Smt3uDPTSuExT/qXBpB+EpfF0Vb6+Glqoa6ZTtEe
qjqOn/QGAnis8o3kUZScULdmRZAvhzBUe6DVUCrvLLu/18KlP533iW4xJOWmytXnoFq6a1dsZGss
+DzjAOGzgwB1mhx9OMkWfIxwlS6Vts6jYNog3Y9OVcHwpKIDjoB+jPSHrlfrJM1R8/by+i7Txr2T
tr81VUUxB2kHVHYM9GwFsAlZFmwUgxDZBrBqCz8C94+LbrkAeUX4gHr1K7V2qAVxuI8ytT/kZbyd
lYSJfbRY5TROcFUFQvCrS270Y5U2d7nS5RhiQQ/sw1TbKvaHtrAgMpkUdrm6zOTt2vo0pGhI2LH6
MAYQwLUk0PaLEdhrx20Al6fVAcHW19DLd1o46JsJdYa9NTY/GYQXf64V7zaczda3y/6lBpN8PZjT
DxOertlXiLhYzA99alOtmR9ifBW2+hAIomzH22KT65hmh8jWuzMnj0uCPA5yOKMSaX7bwJe1FgQy
mvp3EGurvm9UpHpVqJ2ddqd0ghWjD7+MaT5kDW4fuaMhBq3gNVKaSb13E8dcWWb7HX0yX016i4k0
07eOPdXbMa6EvgR4Pa96RxsBbaageFY6C18lYwOkofDnMN8gJfRs1Pq7livXnaPeKGqAkIH56iKq
AqX0vi8JrpNs/HB6UC41NBjQyvZT2LfPqWNhmBTYu5psE1/9IyU56lu4s2AU/mIF1fsgFK099CdY
ajjGqK3VWV13U4PgcnSPTwJON1t1VIdNMAQAZRT0HX7BBORm7noUDap2F/bBsFIbbdfpJuH3jNBJ
JgwT4/AdGi3J39y6r1BFqLP3OGm+L6a1XrJhV8xNz5ovvwq07FiPVQ6PUHspO/UBT+lvZY8QRG7z
PKm/R1sImD8Hs7GBTL6uQgsJBlC6Q3cbLMqxmR1oktVmYf23DHdT65KkwYRHj5Rvg6H8SMf2Xg0x
3EpxXFBsdBfKfcpI7Lv69Agsg7S2UkGg7XGsj/oW3wuEUEIC2CH7Vjjjox4v+XpxtWhtJDWSFMS2
wEPe7TGOtq7OI9kkh1pHXtpAWHkaYT+hdnxVkzMPTUwanQ5SHnO9cYyr+rYOzcFvovaK9VOKzx6W
g8FMOXq60UGZ45GMW3MzrCJkDKhjBPUu8pzbFjK7gVxT4RTBSUcreSWW3bHKAJOH3xHYKW4yb3h1
8vpEfv+96NRq1yrzo8rzuO6aER1sB3o/yqgjrp1Im/IgYh+xIhBzqIbMdxoqdHz8VMgGBSMC18Ou
ifqHOc1PuYr+ceFiCTobVeEHjbblVsfTx7UjaPrqs1oaN6nqFCgRGfGmtpLXpcZ+u4X73LVuuPLi
ZLN4+sRCbniGmfjaiuvgS/gaNtmN0QcjTOaUnFr0UZs8I4ZSvw9VPPpt3yYr+8nJvTcMkn8m7i9m
gDuklvioVWz58EiL1v3t5vNP09avdPiJK7XIG2AP/V3aWiPzpL2OlfnHYLjPs2Z+DPb4Mcf1lVl9
tC1KqHmZX5lFdLBa/nIri94jK77vRuQfSqtCdsUur5xoZvqaK19lLhri6s1OuJeZByi+TXt0+65Z
MH/XxuEl7K1vrW3fuJV3n+nzXVkauT/n06vq9tclGTFQiieWRjpC19GvSDNqeQPmYN18BMW3Q5/g
tFLZt01qn/pl3oQWFC9geE6GGlp7F1AC414ruEkWSzg30FPGO0VL7pLKfLPU+C5k/rWVQqAvlnI7
tP1V2Jr7ejAixJEwBkcRusnvhiFAQWNxVksIYQzxtNvQ7hmyom3TpIihYfqEYkCEjNGbKUR762X5
6F1kl5q0PrX2jZInG6r/wYpFAwIji53ujTG+bTO929nacOfOvY9ZzVvgYQyhOMkW4D9SEG27RS/l
uq+HadNBVN7ZMeZMZq3u59ratEr5oyzs/mA6k+YXZG9viPe3Zlg1rDdKndUS8THVZxFXT9G1CX9r
pi555zTBY1w2v9MZ/mE/GAu6jNuAJNJ7+C15cHvjwfaK+DHF0yEImNrDtlLWChXKwWrzLaus9mB5
3FKF10/7RS9uKRG+aJGZXY2NjpxIPKfbFDYAMjaEcntPGa8RjVS/KdljbLiLr1uVuc6MyERf5pbI
z1wjCNWy+Jrmde3FQBkjbwtnk4z9kFg7ZXIjxm77OcLLB/X54hbedrIdPFzU1cA5pfxrJ4VvCuf7
MBtDuKnU7FZRRn1dW+7tSA52H6r51k68hEVLQ+EVj6y1y9C/MpTpzW6c/kCceLCiKNgsLprfjZW+
xkmpH5ucKL7AxFTrkLeoMsVdY46L7JWBHqWez9tM6+rvbd5g3u5uZgL/hzRHUmUJ7B+6YYyrsGTs
e7MU3cTWwFz2nUvcbPPn++iIoO8SO/cRBn+Ete6qbtxvds6hsDGeVd1mumwyHX0E2w8797a1ivs5
YIB3MvW67ZVhUyQY5XmoDjG9urmHWnGD5EZRzcpTG8wrZfDidePF360sy7aNNV6Phfo7mqGt9x0q
6lWahxutNgms0YNpe0objRBMRvhMVKf+9OVOw7NfKBU6G7lfMoCo9//7efJwgsYk0Vi9ky9tEFIp
MRY+fLmkPKgGrAhNnJrlJeWuEam1qUa+YnGZaAMjLE6qM7d+kpcMy+OuNazD2JQ3CTqIXTF+RDmL
2W5Wv5PwuI5xiVRbX1e6Q9l2t2bXHNCSb/FlGfyit79jaPAzrZYPJ5k/aoMKbD8H69YzDsY4fixp
wEhQRo9MYqc8WtVeN626nLWCpWOCuJj6x4ynCADYdVNp1/DPUXj7tSzQ+LKMWWCwtKu6stdmXBSr
EogYWVuMV1q3wuhRQHqlsPQwwxSSrSWDKjqMAGL03un3/ajiHcBBuYm6Lt8uo/VUpwKErMc/8iiz
j2qH3v5oooKNlF02IdA06Z0HQtiDE2iG6lrqL9fIoTFdCxFo2a+I8Y/wtNIuuy8tTUWOKK9JWJUj
ZHvUT70oOqao7kE8ZnW26PlLBpJkuzgArOoFNbEiSt4WF2UAfK70k4oG2Hmj/2nZ5P9YSoU8xFOe
nlwUQQ7zCPVXTx6yvIbBYtwojvULW23LUB86PXzOxvCEpty6i1GAtZp3HOienHjaRzE/OEqMthCU
uhoNdaMrlOe1fjcky7WhjcBhTP0qVOqNaUGD6dV1DIYnBmo19BBwCXq4NwhSVh4fNijh57eVvslN
Qn0nvh8qAx2bftPZzqbzlLcaFXR/dIqbePJ+VbN7iJE8FEsEKAea3wRrx8vue806OUAdu/p+Cvvr
qqhvlDjcetieaqry1gXjmtwfS/wad68BV9DoTVvUa6MWmMgF2hVydWRTmo5kg3rnFl69jr4VKRon
Rj/eeJNOThMNtyXbLq15GraujX4iei5XlNh2+dQgBFlrzPv6rR4kt2mIttmUQFtoinE3EFD7KNXw
NR3u4KLOHsuexGWZHS2iKDd7ROyLwFAPXjRl2AVKQnwxUXq4NZ1m3KpZ9zNwAbY1SQClrcru9OSA
K4aG6l71O0VAz8sUpNfd9qR3/RFhp4mcDcHP5JU3FQO/P7FqsdzyoBfT7GfVANbSyuGDVRul66/q
PHgqK1tdq2Z6myDItiqr2xlZItCJr3MQPKAsRxWojY5lctdbUcEyqHJWkRVZrBu149J3uxxhLz9t
E0xI85egdzeTZoBbjyMyrFH8WJm7PsfLY6iJAlhwcOu3KGk2DwvLfWRlOqr9dmj4rTk/RRaDt4kW
0FqpXyPSDu6ywYe28fOmfTdL59iZab2B6f2elLm7JnFLZnIe1/p4DVTgbcLx42i03JwFPB9zrPad
jXtaXpkBvjDRL+zo+ptYiEMZiJWlTGOZ670kqdXgFdI/orhFKAOt1CzG7zUwo6TLPka7fdHMeQcj
973zalSqlLTcWlicr/RgPOTLQ4bi59oDeYcE27yyVOUJxIe3NiPwqDMSXA0SbCrySVn8LXfU21CZ
/KKb74cQQxat+26ibqV0L8hTgeWsNmNfH9TM/JYUaLqpDvhRPHZXWR1j5jpYkNuNa0ULNmWd3JY1
Zcw8uM6CVvMXYzbIody02fBRL/FrmNwZWv2SlWa1LkAWsZq0je1oM6IB+9sOY3TlDUH42lflu2an
B2Rbryazvw3CZ5cH0RhYhbhGvarc4F6j0Id5S4aMW/sAp/bFBPJkTcVDqOdrdNyYo9MTsjyrFlBT
njQHsyt/pDVoLzUOUGsy8OIFm/0amV60qxbzZ5Dg2QVgdFnlVvkYRelDvlS/IwYKfal/A7xBWaq7
xxLpyXE0ZANwmCyLn0s8/QwYFDQt/+162rXAlMyO8zYL//bFI8Zs1q2JEWVVkvsftDLfQv1cOSmy
Ttjj6q+NOSV7WLmP2NQ+oDJiBuaGp+sJZNN95rpvVYBHUxsPyP3ATOEDLtfuNOGc8tTnnbsN5/JY
iKVqUBW/O6XbqXqv+UZgPDVMAX2o3ZqUEKF/l742F9tycbZg3HM/WcJrpj4g6uF9pk2+Yr3rTGFV
0K+4g18N7aZn9WbPxU2JmmqHjEsyLN9sk0XZQqa4J+1h1WtE1wTpH72ZWLmduvzYWmhTeuZ1TBXR
jw3noU5spLjng4WoARlfl+y09jqq3rcoqnyw7/rGEXAAsM7+WOuY/WZ83TJb+LXThHzIzAo629gh
C56lnO7FT9zn1aOXeYD8GBFSO9rqXfSuEJehdleyzOErRK/JgqKw1wIQnrUZAVLvSZ+069GmU2jL
plkaRs98sQ5wlO5cBKlaa742YzTKLEtBfjh7NWJXhFbe2l3S5yYETjk+jUWp8bL4Vj5IXcatX/1m
8fGUx065CVFGTDqVGM29Az1i+FjZkm1XdDAYyPuSOwPFqk4vjs2X0gPW7AoCAGSkmCZxYdI14iI7
vaI8xrUGPzO4Y5jRwYlQ7cI7Wf0ZRNVaS6M7QNQ/kZ5jkMeaMdSgxujtuJlLFD8znR+wSchgi3C7
nLGKLUPtyq5Qi9NS74Z//zBg87xyQ9IhyoTOcWiSNhIQ6NC19jNzB/BJhPwC6wmPjrfJQtHI0Z6C
iATHMP5mjfvcZw9WP5TbeHYxt7XLNfdW5gfGOPuUnZhXIJ2u+ykKWUfOx6AxGRTS9Lc12uqmHt1t
Os3fwor3B93Sb6sekcVR13/mrl2DcwIbZgXXSM49jdid5ujc3Sy1l+0hg6Mlq55w+V4QjyPQ9ihn
5/1skXJlXdqSfMJiKRo0im7ouAkX2ijTKR0WIcQHXXtdtB/5mDzPlGCQ3w3IM4gRsm5flWn4YRvg
2dwx2tj5oF25GevQDH1in1sFV8fSQkFa7dZTwNw6TNi/67ppEJ1ZM/MPyp0os1D22trwhf3GShB0
zXoNiRZWE1ri5uuqi7RdHIV3joLBaDx3IvWauiB/3e2YOZqPePBT0xsTI1azbTrvZVHnnTF27z1y
lD5ImplnLrx1Mu++1cmSdsZDV08vleHdDCG1jKxWvpOxtdQCH/eoLPbYMGByhQqzXjChxfH8M46Q
l8T1bUWY93tBZMRvBmJW6nyredJjv3OYCEYv2ZBf9w5B/JO0vcMjtJBM71aFob8CE2HKzuJfk4ts
U+7wx0WIiCwIm4aa8823227YRqipRWa/KTs+wBCpjg+hjRyS12+0vAyvFMSQeo9bHNFn6oJDWK/x
2NvV5oDbtua9s7x5CgFfsBJS1mEP4tDN5t9T1L3njbntYoe1qxejJ6XZBJDBVi2M8kbr+mfNI37q
21vgqfy9KJyRT5rL8VYpI2PdDxSC297zsyZ9chahs7RmsdSbN45do1Wl6mRpw1K7woSW8CEMome1
0kPSIKG3ocKWkyD/gXdrvQqH/ugEw3UxmfHadBd+uGgivdZuGZ7ntTUSp1ODAqwtBNimRzWtrp2Q
Mc9DBAvL0vngeNUPPP92WhQeunwiiTV8uJUKtJq4SUt0H1Wcp2lMZ6yUVbLwUbK17OpQpGipYsZ2
M5ftR6HU1lZpja1Jnl+rniF2OPCYHZJ5cfyzOk1tDmhkUHdKtYus5NbO8aNLZ/ejb13y/9T1CtLV
iiJGgNykBD1u+Gj5Fhvsxh8G/J/TAjX06v8xdl67jQPLun4iAszhVqQoyQrO8YawxzPMudkMT78/
anCOFwZrA/vGsGVFiuyuqj/FKUW592pPHPEulp9Em6ebSGw9rUt8YSBFBLHf9r1zT0P7lETjp567
WOgJd2tUrtgJ1XjvSmfeRdgc+nLqPvqC+ZaWDlmQQKfcajjBabN2awEUWpHaYArJymco+Aw2aSin
xGSoTnwLaMpWj9jSKdmbfe9A3W06mxK0cPcNXOV5sHC6lEof2vY36nk6GIRK2mD0QUSWa5DZmhbI
PoNlWBKjXGVPTkHbrDMJ8DsktRuyoztemcBPEUhgrmBS+g8rStLNZFAYq5G+RWcG+bxbXmJFiVh7
dIRN7ghFG7JMMKgTlp7cZJX6nYvaynenmxjkJWAwxq3Tg7CGZesk0AyS+ii9ft90HlbpNmIXTeuC
ucRHudEViQf18jD3pEvOeL4GTUviuO7aZTCm6koqoJi0XiPHuDenuPCjlCmhq7kBLkzvdZz63vAy
ZEMVJDWW2YWMtCM2v9gStKGpD9S2T06jO4FkgcH3uriwPIQpsL59iQquZJAnY585kPiU2FTDyCAZ
cpjYZBq7m9l/tN8pzZ+fENm8MuK7GnpQtlHGsjjk83xKxn7cl8VSbEkWOIy4SLEadgdqaXJxAXuy
MTkrBmhDWkyHNPfA6Ar1EBfasl9cyhDbNH0Ho//J66OdMuBrnxlpWPWUCGY3ha7E679PRefj7Ql+
0itvdecQnRXlYdMEfVsf1biZfDVmoGJ0Lr4Rc7ZmCUmxiXK8QWXt9eEs5i8d8sS5UCVu/HURqOVD
ugopWsU5449M9AFmSoBGWH1n+amK0sdoGCk8XN7ZDIW/NXGsBqrdp0keZmvKguiGB/rYcFBVb6tl
ILWycoobXP53S3rT69WdVQEsNPTZG8UtHkYZe68RNiDppm4s5Zvp3HYR9q6Quq/NbDOm19/i4YWV
fCbTHa/3mRCgQLLPwEqNzGcymzo0ZPWlZklQ96vZXOKwxiqG2M5MRMw4u1iVjqJKfSAI+iCdqgws
MSDPMut6k2H/7ke2acM+Gxi2Ob/g/1R7ayhzVvXM3WKHB9rT61u8NQEdmPiM4JGxo31VStwfh0a5
bfGUShzn2Z1VMPeoyG+VDNP5Imz4SPu4jhMcHJw1Pd4EP2AcAjXikMNKhXKE56SKX/uwnAwnLQLA
nY0q+ruyy4E6jGmjoQlgd8AbzZFkwA85HVPnLNslTx4NtyJdIa6GXZE26r0bxUCJivHcevWDTMRA
25HQckrjOY3acDEXTO0BHQ9Sa2q/88btwsw/VPtSBFG13BXKxSQTfMd5d0aVc4FUAPNj6i7Q3ZlL
0MNB3kkhVy7KZ5tkz+4bA30M0F9Gcz4YNe3eGFu2r3tsPepvY5QTRUHxklf4bDMLAnEYPlWaLzy3
YYWM+T3plqQF53yTizFRubqlvTVtBXjQGF8lcelbLBnDeWlayC3LPpube9K6dVQVXhXkJQafRm27
zJHcS+Lh3dWrVHt6lZyx0nYuSu4cCbeEBGXkjNaG9xT20A6Z2sRpHjGoOCP6eWc6SCciuti3dT/X
sQ+no8BpHik2yId5Kcg7GAef7cLeOyWZEyXgsgIxWvaB0Jlks90e4flqftPLL7s2lY1ltlVgyDfW
9gZ8UvvWerf1MyfD7sRQ4a96w7ncuZEMxo4EBoJA6Xmpf3OyGTxk5VSHW1LPaakYyrdGpQdgllVA
T+f5Xm5GWy1nxbbQGXWSwbdle+zPUTRfsGbD4zkujxPe12E+4AEA1WRvOv2fmJAWVq0/Zr0mR/CN
uNI2tnab3gxQYtgHQicxv+Z0vPUsSLdato1m5BFuKvHbzR4x6cNyacwwchmfZz6NLsXHnH4KSxAg
BA8FQ1s9SGyHWAui7LfEfHKqy3H9mrIHVO/2roT/o2nDXeR5QcW3RrtfPubmJLACTYqdrNHoiTr/
1hNQHtWun6Jo2kObeB+A30kgYSHy2v5zyZI9lbTqLASpxhK8u67/AFS9LDJkKef1mdpuonh4cbTp
3M9uFEYz47pRlqpP1AiazuLTng2dlVM/err6Hdk4cE7U/tS37pO0d4k07LDOxjsUzhfPQ2wEA2kP
sWbYRrgF+GOt9zs3779zbcxpPqmAC9VpMbDEHd6xyDoReYj7Nu5imv4oxB66cQ5QqGZs2tErwFQX
MqzguxGENNR6FuR90/klm6fJRMNPp/KDeFtB5AvbkptMrPveTcY+TrxLtmtgWW8Vdkxrop9sbKKb
6rL/DRRX031AvIorQCTmdBXZGas+D10UyPYI2MVE00RIxQnHU7MyZJhMd0fbaZl0mN4jmckW5Iv+
G2oXTVQhKAPsWexmw+hh89gJ17GyqwmhUjXtZVGV7y6ezJu+qXHN9/IH9+Q+aVNSHfuYNNU6Qy4k
40fb+G0XWX9XZ8t9PLSEiqRBNCXThVQHLhE6rj7v4NvhKD/bC9K29hwtpTzXou92roGYN3VjRAy2
qPy2r18tV1Xf7N566Azrq7byt7jUop2ZzWrIqiadB4sB685Az3qEGtWC5FBw1pWwznbJApmbrs+Y
qQtUR9YE6biHqXnN+2U6XHWwqtV+1b1sb8rGQEU53InGECwMlJj1wMCn6ZRu26FCi2NrlwgoknPf
xOQzmJtKKS7RrOQHTc7zreZk6BMFIsi0wwB6UW8ZHDDDxsauq4MMXRnBE0O7FyZR3GmKAaxgQu8T
tVP68dhTYI/9iTCc6DspgdimttlmtrdT7KjYReBLGH0r26GdiBHJ091kRRdFidmzDE4DV2aXebYf
NbJtHsyiPnhjZ+6mWHtMwaL2k4rydBbRTW3ZuEfBR5cA+zea650VR48CddKeNSaElikXuN+qgs/T
qN3ohvuZNYwd5w4H8Lkke8PKUZ9qkq5FLFvNHATXe0N8zDrN9tT0RVv6hJgT8Yl9s7dLWGmq1cN6
7piQRYnYEd7e+1phwlnLC0lQtIf1rOeqLCUfBZQKvxwrpGOz06F/BQbit5k9TL3rW+Rh0ahhM198
SqvVbrVB4sX2FalW/lJExT2GPF9WYW9FU+IMX2Bc3pGP2HrhkIwPBacCjFrRBcq1+1WCyLG/RSde
lZaspdSuwsiB1l3UurVr2ZfVpvu245LC1HN6+sDmdkQECjnmZqwb/IaRYrNO0U1VyeuYKay+BtS+
0sPtf+04v1NXVBczTd+bmn25ZFydKrhbFn1+Q3h5vTdc80aFmXQwWmrrsZ6GoMOVkvJpjpcPg2Z4
coBdGyScag2KkYq3SO/SrZeL917vIj9ihOdTIf8eu6bY5X2FQ4oQfeChB+N2CuRhxHl3TaVROF+X
cegh3fasXB1vVq88P07TjvefAUM4x4bFxqnXNJdWfVWp7gNHSnzVO7Fp1zExMU1NMBB2UqaeCEVv
z8ycLCOwkgErMxYnmeXRzWxVaoCQ7Bnns9LXaxPurG4QVLMoVaiiz4DSiQFxbMyfnSj/iHxqIEo5
d/gvmYSFLFZYgDugJm9e8pQScFyql2HkuJnGsASFU2Ni3jLj1Yl6cpvxSSURdd8GawBnYXBLG/VW
7gNRHRIvnvigxFT/pKn9BKD9H277G7j2c8d5lQOq64/rbQ2lkG+3iaiOWla1/vXG632aa5rb9W/m
+O7sX+38rn9HefP/gt7SOeFf1wf8x68/z//3PxaLje4erg++/u+fd/H3Tf59Rfa7ftn+5y3Y2WeB
0yJQPhKfw/mxxtVd383fN3J9Rj2x6/KvSv/6/0bJKSGuv7a5vXR/j9/fJ7/e+vMs199UZ1r9tzlJ
D578iFcPPrfEQLVarRSvPj8/3ldX861/bnOvFlw/98muxo8/97z+djUN+rmtxwFyWq0gr7f/fYbr
f/8++PoK/zzunz+tVXe6rIaU2tWbMl1tKgHEbn/eSKuvxpbX5/qPX/96hf08G6FYcahP1vNfmabM
icZzB/X2qsq8/vhH4/lz289drr9Vwjk5eeWF/9z+j8jz58+FKpTeB3fdf57zHwXoz/P97/rRn/v8
PP/1Nk8Qcav1VuIzAdn9/PPvx73+fX25amiyxf/naf7e6XrjzyOvf14fky8eeV5Ds7NrGxvDirJM
MxWyntY/ndW21Vp//PMn0jQMcP/596iG2ern6K0Tl6sl7voc10def/xzm1rLaGNMxMv9vMI/L/Pz
2H9e6r/dj3gT3tPPc8EvRPd9s1xvvj7A/Ouj+//f1fVJ/+P//7zIf/234pXNfs6G7X89BP/tff3X
p7ne8ee9Xu9zvS2BQbYdHeP3QBqPD88XGuFVu1WNAuhDKw3sjmMxpuHfdWo0XhSrx0rinOjN83U1
qBnhEZ2JFZxp5E7CDs70odzqq8kyzFcZ2qvxssfwlAvuU6yWzKC/3XFebZqt9TemdZ1Ji203W7ka
OvOZL3rO6Ax7gCd1NX32cH/OcYFuVztoezWGdtCqbia8omEvxGETSYJg6rO12klHAzVzj8P0jNO0
ieN0vlpPG5mg9wCHZQbYrnRdYlTcFkaarkY7xGDfOL0+aY2Xh0kLKaKcashFnYVCM0q3ekmVFOfn
sm4TYrPUGvVMk5xsWFDneMVhaqMHBSkvpQYXABDbItqvghBAKQyKjv9ELqL7ph0OkzqTvzQu6r3p
2vp+wRzAsGlXJ+eV0oTWRuQaFHYKHd3t4zDFHKYzwcBlSavPMQ3IXGBik92aumb7YD7KNlIEWC7z
GEQtEP2XZ8MsDlXTnGHpNn7am+/t2N7U9VyEFFDp1mJvp0I5JTGIFPkIcUDHXgd9dZiT4cRUgh4j
YwyoqHUfxJm2IcmQmYcw03BsOXYEV+wjN0meYjDEpdFHX4ncPmhozHt3vs3l9Kd3ODCu9N7B1IFH
pXeK55yoIOIGoypTb7SmmXZgZyddqgmkJ4yb5y55beWfLKKAVFUqgmmxXNwaN47SiL3Qgb+Vzt2l
ps2RNhmnN/1obqmNX6glp7Bv1ZpIjv7bIb1h9VeDF8hjbUbJO0OZ5wddwTRmGBUq84LM3ij/6KVH
5A0TiX2jMCBohqQjJZj4EVMQfgNHY6ubfPAYXuM+d++n1Ov2bs+bnlbvuRgpAEnxfNFNaCQOym/a
MOIFXRXYgGtJ6HT2ifJH4FsQdNN5PYP0zBbnIll+A2FTJvfAA635IRQnutT68Kst9cnXufx8aIAS
w1uocknikBSkZib9lHMCphiDDm0IZqNTUEDfIvNJ2S25Ct9ZzIAiJdgizJfXKM0h8+NIBGdNwh7U
eMO8lg2TLKjEIv2BaLCbbrDg0SlhGffR/axh2t66X02BWDNW48/V0kG4iuKPGnWZZpyZJyTHpELK
5SXfysp8raeEufa0vHntrMI+2WvKb8erIJ+kRnowNLX0vUy9X0Tk+sZcBFEin2bNRZ/mnQaX6rtW
mLzmkpAcJf+VtxrGxS2FMYPHJlTcl2StoK2sjFBJVUNgyopZiFKfFi5pfxQjQ3FNu40nphMl6Oug
flot2Xre7Mjt0D32efsMmb4gYMPb2l7zrgl5AUMrfdcQYSHkS61Ghm/2GZPxSC0Z0kj6DW1SN15M
pqqYgTsyJ9lbpqJSJ2sPKHNflIyhKLK1oqBH6stWDaoMh1ZXizG8HvaaAeGyKObX2JOfUdx2oMb1
d7a8LXqOYBV2qJomYPf6s9smzxL1wbFKhRaOR9LeVFt6nwIFdsC4CjksbkLohXFP1/9UBXxq1X7P
RusCL/NVFt7J1LlbSWSZocK/I1Mg20ooLaLpTxH8EEZT8y5PEpvE1yrZz1+23MmoeMqr4UMbKnAh
Md/hhxaMA5pBm0kiIgnWbhMgrMX6Q6sGBqzdGMScE35XD7Djsk/JQcKXFyIMMotDQ0LrBplW6wt6
xESlZnfQ+/T10WjCrrSie9gogkQ/L/NXCNmeysCoBhYChYlDUbyN8VAEyKxXZjzjiL4vXxtLM3xL
EKM05WkQ5+MS2FhZuTmJrios+22vFC92pt/LaR1Ov0ob1LdNc6SUECJS/btW8u8y1X/1rcGUo4Pl
rhKjMzglipmBcq2Mcgy3INK4BahWMsdvGiyFqYTXOc71o5q1l7afsbWeT83AoLNnYKWPvOFED70e
6R0heB0OxDZzTbW5BbfapLWN74wT07fG06HW2BRK3GbsJoQvwnhU2DHOUIcOVN3pHcRDRX0pcwZb
hnMgUO6zT8nemcy7BDuiwERMnGhOiyOHEMEwRvA/3PFGgKzHdmUGLbvudjAyeO2jzANbAbuB3DfD
b6imIDKUX24LwBfJaWekBsjACEfJsXeg3k+4Su0cUZo7gqCw0B3PeVI9V5MamloBET2BHjK3xXtq
cZop9Zun1tmN9OOE+IamfYAD/FRaxcu8iCIwu/4p6ZZf9WS/6jW8GkbDpd2GdjydFzdwcgauWg+V
VbPtc91Ao6l7kNQaUMY2yXiLYKik9m5MFdQlMNXeQe0/vLh4stF4T7a1ydQRgmux783iPZ84JzLR
h/pAbWDIU7JAIprRuakdQ628IYSJUDmj4/rModMSCrwS+WQB1peONhT7moDQ2PqYxfQR92CCTgEl
1K0ZE6QgvmX+a3TSZ6Od3mW7/M4AaWVs7BaZHgazfAJfBZFT64cGVemQKqDjhKdvOB6P5gIhpV5S
uc01YwhKBK+mF3/2bn+IB2Q5TDcJJSQqcxTO797sl0Cww24GAYWhMoGfVOgWijlu2opUz2jVCImK
TEoMqjSIEVtEUSQKeof3ss/WAZl7qCdgekRqGOvPZk1KCnuzoh/bYqBfjiC0m46+X3nUbRMR7uXk
R2H9UkuER+r4NvCmSP95TZu8JSS0ePE65cjK95h2EUFtg8Ohjy8aCZ21pe8EOalTHYX9vmeE3HNY
WCSgSqRIrjYjMOFHMgMM4m9xSQkq2zOR2Kr9bAeTd8rr+rEYDNgMeoVIhauXLLnfRTHd1Plo+dXU
vcIKOemeuBvcwneG8b4R8YdVQiYYPMZQ2Vi843oJ/wCxJ5HFDLUMk9nwwrmRE4SDeJ+yodOw4RHT
1jXUE5fkzsRr9eChTK7LC9oA2DaIgdDMcLkMr7ZgLLcU7rTp4/qWYMF+g8qHo4mf+cYo46faLn43
q3ClFMUI9Xp4ThnE77sEVAVCj4NqAY0BvPMqlkeoW/g9DNEHMpiAJVcP7bINnV6eDQLcRE32aIsL
t1KkaL6A1g0FXgES6jKHnerGeI5gVcWQ3+AgOxxGx0FBgE1hGQw62Zc9GnbmLCCr5SN86oZzDjIT
HOqN1Xfpg5BbEdniiQ2OSvLe+yb8eThps/BxJbH2biSeFBMPT80bPuD8buZZSZHLDh9d74WxdEE1
CGTVPChzBUOaDlSkqOs2gDbPxUMR1sIJbGPgM7A+CKllvi8X6R7cpXjFltFr2MEH2cADpzaeRy5P
3M9JzzyZ6LFkPN5OXsbp0qYPGstP0A9ca1GUAxO2pzit/+ASzHhcAy7Pjeeody8QTr60CVbK0vWU
3oiEotQNgXvPQ9webYrFmCGb9OILJcgm66yznuYv1Novrm00vhVr8KP16RdTKcAWjN4ursdWY89B
7g6fcZOym9v3Sow/e223ULdbrg4srDpmt5YsQZswEtuYWK2SGW2GWZz+kaFniqNVawSkWpOy0abx
2SIfVdOticJKYW916IPt4Q6RKWCvkt8ZzMbBXL8YiVU7YLbbtl1AMRf8EeHlGj34NplgzzCIvmiN
W9/KW2ivGoi/w0mj/CH37TOt80Nkgw6miTg25qVsVNP3EsjERUkhulhkHPe563uIcrLFOneD91Qq
w2+gHTKhT+kUbaG8BzNK6Q1So62Q8V0mTRMSSfs+ddnNUC0PxD/eCNl8tKYCW9WDNIZr23NjQhmd
muiZrOVy06oxdSeifLiyCMBduBwqFgKQU4BXlr20501aWZ/ZUCYbOc4+/s96aBrzk64iXsq4AhOO
cG6m8Uo5+21BKAkKQmjpERPNhgkyfSzTDbgPgexcpdg6toSHcpzM0bzEU3mekTKvTZJOObamMFqv
Ch4DJjIy6KryTe+Pihba6gQMYCmPZm2GkmjNdZGqEQa66EDnF3fV7o64d+c5C5tiHLHmI2/d+NJt
ZQ4jXT6qc7SdhUZeLOZSftpREVoeZ3+tzN6WwiTmCsnXRE42Cyh9dW78MYArMKkbfgNqX9dNUuQs
UmJ19T6FXb9JWifIPbB70mbRuVn6J6bTv1PwJaSC9cHQx72cdQ/kQXtoLQ/qlOZBKjaQzuH9uj5g
mxITGEDA2k9uDjCuE9oNKdLRpEsdkDW+5kHhgdzxlmntoYvEUYGg2NaQ/vqiec6KCptX+0Z2bbDU
1M+j8MDgMVvb2KRWj1oW4IS/XBgFvDXm9wwlqcFlLQCwQifWD/dONb47/fgrLcWeZGTf1rUP+J1W
0Bhj7ldLu4mmDlnfMgIIcPI05qPMnfsBMBQfy/IsUSwpYJSbOvPeMwv+Cfynp0g8DKYKEErrvqk6
fF5Uh7zlpDoXlnkyCVba5LHY2gvOu53q3DZ0HRJjiSABFfDM8VmXyrPqEUoeJ/MDCjcSFybnnkxN
gPAsOtBqvbneg8usHZJJ6WwqcGRfiIwCmwLTdtAlZXodzKN1A21sI7uByMkE/hCq54J0X8W7UbNo
zzmJ6WBibKdMoxOTEN7QG1RbRbeZPK8hHJDce3R+cbpmh6I9rZzt2KpvSlHcuN2g76Jp3pEkEZKy
ieildQYoVeJX0vYEYxkH6gs04RQYI2HoVJV0X+Otmh+opK2DsjJPZEo6bC1tXsbeUu8r6D68t6o1
4OC52ffsJG+JSLbzjCBZkYPhZ54O6Wp+rc2UWHl9V2BDsqkkkfQ9qhY7A9ozh7e8AmGPQDuDKONb
8+wOLoxHXGanIeF0cMDfZSv5ys6fJwyAN1YNobUZKTmkLXzPJa4WEICQc8e7MevvJsIBL0+ai4iT
0MitFNHrdGxy/QsjiD3JXQNNG3zkVvxKx/k5h8UWKmsUbssVT1K6Q2/ocSmNY3+p5tArUKvOJC7q
vWhBvmKg0DqK/TYiXptg0wyRHfmqzELS9LuOipPqwGmiBbNo6y3SR9N+nxDSvnGpszddrX+PBqKO
4lkDu95BfPtwYLM4y8T8xCsPudF812BAId6731mB1HeU2FrqyWWJIaq2/PD7Fb9Xl9su8fbO3cRu
yqV4Qan8mepRqFvyD5Ysl8hD55WyRmlOty2l8+Jp03HuFJgcLV18bXS3sjPhlYH+OaBXuafvlKvD
azOfCotIkyKthjCFwGgDNm+aZnzhGoUNojWQXEbT3nbxvONxm3IZ4iDPkgOur89oUJUgBf17MXW4
I2Mb3Yvk25teW9d4hT/z5JQD1SauKxY8C7+PonQDqQNGElxK/PgNCl6uTTi7+N23nR0a76qto/8w
XiaSVTig3UPNwdtUo3GvFDmRdabxJvH90OJRBgtcLb4ZLz4hIXiKF3uvrbw3M056SuENFYDNmcXX
ocM5awejZA6H6lHqd9hn3je/WXgjwj/H1jhNibwvTDo1u9Ph7YwtFAL1LVnD7Ge9vljF+DTBUwjn
JL3LHHkyPHhkLpisCQwb0ASeRmTe02w8ap9QqT8dlMu9yomZWy9OYj/qdhWgzz8nHuGDAglKMWNc
xtUSI512p31vqG+DsL4UB0oIn+uAqCpEjcswBlPfjbOkxkbV5aEdLiQ8n3sWAM9MS78T2nu0Nq+u
Ep8Wsozw9Drlur0wuOt/Ne20cgVeiqGFy5BA1yK5eqOqFmSRiLOFKmaoam+/qKipLBDkOhJflSnv
G6KR8Qew6GmGR6cwj5Aseh+QgpoKqr0LYskbU5TALDOiDwh0gNwpNmZW/0pKUo6s/KZDW6zm1nfi
dsypOoJgzUKLwynF6rO55HY++V1bHBo5oSdRm21bW5+51t90OkisZ2G9naO/zYTxlUTVfZdaa7b4
cUhuHdwQ+mU8VQruN7kNdSPF/mI0HiJBtHoU/Vkq5UlfNWsodp6U/INc98oiYF6J1YaaS4fbWTaB
IbRfziAOupc+4ogTH+oq/xbRerCT4mPW5GteIVWpDJTGfc1nTsfLnI/nOksfkVB8UkJ8qivN2all
aDXzx9DE48ZV2ciV0sv9hEByf8EhekNtvk4qp93EkhkYM6NZ4rxvYK0zTUg+PCRBK6Z6Kov4CAv6
oXRHc+OoyvsSjye19W4SrzrrLOGYouwE6TgA1zqsGrFNx/QtLTrT/9NazS/LKL6ipoko4Ov7UiF2
3ilZXGzUMRHiD7sloHDcRshebSZ6Ra41R6MoHyFDbioHDkkF+2UekTAlWvSaZbBirQHnl2V0iHc1
DWBqyPRKHe/slgh21RfLlG0cJ83DJXaORV192mb7AXX8VpaRu005T7lCXlE7OFtlCLyqPqeDG+90
orWdcYi3jlKR+bpclAib1EIuu9YyttaA0w9bnrK1Ct/VubpgUcq9JWGYr3zqyUVit36oxvAeJofh
DTZNdOVUdJzF1dkoXnCQCZKivusS8ZZIuK/rKbjMLYn1lEdhbHOiMMu/IPfbMRF/ixxxYXJ7G/WR
Spegj6xO2tbKmmNhlo8i0d/Lyca6UCSUtWOzc71lm5iCjbFKH69p0THB6FuGx82ebuxRzOVbI7Jf
dL9PoyvEwUEPYpBFGOAg8GY1p66J3ikPiOROKFEiBvUnhRiQDh6VD9k+x4pJ33eKyVgvmw1KhjY+
lbNyqp1GudBrvk4ls91lcMKuSasApsVITw8RB0ENk3GzyPdVd65qBYCAJ8DDSvlF37uZB/lkppG7
nxbl0tCVH+KSCA/UYjcyHWkalS40ZqwamwzSfTMTcdmX2o1COACqQ+y549yhUXMTdVdG2m6evfZg
KS50/NlzfRRg5YMyY4iX4syxu/7597ao3Gdcl8A3gVMQ4N5Vjc5eJSza+LLeFYkbxNX05prpGeBn
CG0HTVXrzYfaKYnHdp0PmzmyhoB64xiDsufzhItGoTqYEZM+rfRpbV6Wout3kgq9G9nDZMcAMhWP
ePB/DgILqJRwxs2ijAdTk97Oif44zozZSwE01DI3XvpWQpeERdCjTVGG1QTfoLS3R+03amAuGirs
Moq+jMzENge/+gBXJdNDIp+oULA6m2XJJaVsXEu2RIG0iT9g5PxKPB3xi7nJZhbhaIgOxpKesNi2
feHpr15+IXw+RCN8bteXS1cExrA14i+Sj9FzX1wTRwy32pvob3w5Z6dFtR/K5rbJsGGAWfNYxatR
pAvjvDEZaTq3aBg3neN+d5PlsBni5GUV99kKHXhKydhw6o6mGo+oIAyuCK+at4MqbgYJ77GN22lT
z1DWILpxWRuHSpq/PdWie8M/BZ54mxPurdrRgHNr03NmGc5GJ2Vgi4UUOarybSp7yqEpQ9ZolH/G
dOnPIhe7mPE2ecENczCPDXbGhAVV1dZL1Ld0ds5e/AcWFLk03apFoOFsUrdiecwey/ElMpClSJce
LYmhx9ZIvydRwxKuYWZ4Gb2zAy0PD5ldlqraa+6xWucCk7qcEQtuUNZOS4/mwPTFluaFHvvJVsvX
vnSLrdIhMJAaFhSxgleYi/f6SoXLYGTyJcY07ereZHLIkAqeJmNPhL9LAVaCpLnBKnpR7Mtk5fkO
ZhCP0o8GWFiouvbngiCxHBlVkoU3od3gUf3q8SYmejjFwGEJo2s/t/HYjhb5pBU1harRoizG6Wdj
MLCymu88a+86rxr3xbyqiwo0I7p5EKUYoO4ATPULwyfHyT8HhnzsNrWC2JSJWVEnpMrKtYDW3y0b
/SvTynjHvbs7tYSzNOrQ21boKfpombAgXFKoXcUJ4QCiQQSVcYGbHsXIfYTNCyZzDDsHVfF28iKV
1YKmHJqtV1kdNT+why1H9zC0TPzSZRjByzhhPCMm7iLpAshzmN91+XDfloBAvdXz1Yz1kbn8Obbw
VRiY20wFdOSRsSa1VHPIJBIauqld0prYDgypehbA7ihKWcQc3UFjk54rU731GtPYmerQhnKuD0ub
IdDIq22im1jyxWwOcWz2x5F5e+4iacjy6cWu0IGq4hnUjO+/WjCbYyIbpX12U9SM1elbyUuGX9gZ
MqxUo/PHtkpPwgE/bTuG9o0xKceOsxgPMMwCBXRPGog3z6u2lbXWn7WwjgtREjkraZHWL5W9GHs0
ZxlLWD3fmP2KCXWqshm0Et2Wk3fUtThU1wNjNTPhtFBGUz+CN5aCC402y7ZeygLZmKNVke+afqXj
EmGNDbpZLtG+cddL8raYeIl85hI2is7yTdM0YNG1J/S1r8Lm2EaaIKYizeHQcNkH5fRC9Oqwaf+H
ujNZjlvZsuyvpOW4kAY4HF2Z5SQCiJbBvpE0gZEihb5z9Pj6WpBeVunyvbyyHNaEdnlFBhEIwHH8
nL3XtviTIsNgNkU2yxojGdsdXizPMpCCF1cuTclzVN3ptFC4ohh086kEcdauYH/Fdo+/bdTzzoSn
z9SZKsth1hPYLkrwNBoOko07NONCC0Qvyz3DYjO2yp2HDDOOB/5e86rbsrsvRBgM6fwCjuGqHpwB
akJaoafEWlHOjIgWAAJTsvBD2g9ZaJwBK3qrTbv3Hbc/RcxQaRx6wlMALGib2/W76HJO0ZzeDqtT
1w3d5zwe3AM+pSGImprkFzSoZHQ0h748q5Ir2QpxTXEjQWapL3LuWG6I1jw6AmcnZYXFNSdr432K
rFdd/Bim5b0vmzsi5ALLam6X1tZPbYKxvA1f0e7x21LYGLofQ8hSsGRZMskavra1cbgemTHb+KfS
eAjaWPvqKekiVVD6lvUOSYHUnCBf3O9xJpnpMPbaooxlz79Qi8xUrOxr96JirSymOfN5bB9TM5wJ
ONaZbbD1kWVPMRtV006rtX1eJw+dlus75d4KqVEY6vPzMAGoanW6wpN66gYmIvaI7y4qWzBAHnid
KV84+ugSt93X3GZEZv4QQ3LrsttnE8xTcRimFynYDvT41Taxp1GzH1RlxTdRhSuhMhkbUKuMLXre
avgKPAJNd3jJ+mwglOR9dGno1ykt+CHSHjuaApXIvU0kSpvmh/k0hGwP07wjDaEbXzW27ip2Zshh
iTwWaXoHZx0IjQXdxlnqalN59K+NgT0f1Dia/3X5oZvjWzfoVCz2eDBYe/ZZWcH6zN9wlIf8LuYS
ssNREDrqnneUclXhK1K1le9jE4znQl6Mlh4KHbaQCs3bpvXSU4UueQu5N+Ikb+baO3MdlVuDtIUg
7sbxmrwaUyqELBPorLh/nefqhidsShVsbjCVJDBRS3Qg9W5Oq/YKZxldfy+tb/Wlfk9btCBdnD4I
0qe3cUPrNa4sCH0NjRMMdP1NaW+TQvtOr338pkUHpq/I2DV5PbSM2Zap/O448EEdydZItdcEePOp
GPqyj6Da3STrF4vuW6F5zunn/8Kn8n2w6DzUmc27bd1HwAXToUAgvsmQQNAgynau5kEWVMPs1w3r
cFgbj2mfpFwH+ktbx6NvCOFsI/Pg2njG5OK9REkMVEbR067aglTUkI1MMS7UQhs1Vc2xmdrHwamX
vcCAFAzAlKaMxA4WORzWKm/23Dy4iF0sSp2L99dgEkcJxxpro7Jn55VVgana/nqo3fu85ISWC37V
2lDXndfVmywBScnvI4DXOsYbzZjeqHCmyU+bEUfh29gbMEkdxvJpbzybduOg7vhWN2W4jycM1hXo
MuXcFEzEfCzsyIlRzoe1thsYsRq51voV0LIU01ZoD1jDq1Om+mlXFA3wsPAaKNklstmrsC1DB0t+
1Khl9GMM9NBeXVPkTB8sucDYHPfWMNVd02e0YWxIHDPzT8lzKco7dgJ4M8PhNg1xjSeWOfhdWUQ7
LQf/1hjuD8ca8B52z1OH0kwSs7R1ZhS2LVZ801ze5eQelAmdNf3h2FygS5F/byZIGrrTUftpqP7L
OTqPZv2kMsQUHReXaB+nrD17CoUPPs0AnfmTkcE1cDz5XQ4Kn7xpgJbzhLkNhXMlonqTM38Jhsg+
ekh+TnU6PRkLFr6o1pi2V5wAR77DDdj3sbbFKZLvppCgV2J0HiFEMDd1cPIjI0dJN98MJtMDS4Zf
41sUKKwq23Bcgl50vjaoC+CxfI8s4zgP4U1NahJaHc3PjAmpjsNrYoN6KUrrQy3TRYI3oEr14zA+
Y0guN1ydGoKgdpdJfFrZWp0xR7mx0xhLd9Zi2BzMQ2N1RwNiUl9MDxrJJ5ceLZCoLR4DyQEuhUXx
bn6IzARnDCtCq7qFPlfGw4DzJppt0SB6Um587pil0XN7FbLrrtB/stq7807rOs9v4Sh7MuZqSe7y
Ci5fxFpfqX0rjaNNJP0mA5Ac5Eb9LbcTrHUTdiWhfURW/5rJ7K2DqMzVL/Zjw+cik3GLDyrb2UsL
rpYmZJoWgaalTNBM/HyiAgkicbHRYWBia3GaBzTLCJ9YYUl0Tp/4/O+dN4VfkrgNi7/n0vRvPR3f
IdsqK/qY2um+Fc5HnXcv7tw+MIWAQppqESe9Y+6Mu6wJ2Q5IY1XvMEfV8FzbEryRHnvupi+Whi2/
ztTZCc1z3RhvRjiCWSrRia3TrLKLEL7kLrCwsj4SlXQeyC41573DHVSi3itYuENb+2L2yQ8lcGLD
sp72FaDmMcQ9rz5Kp33x6ohudFndNHJnhDw5WdMJkPYOhRwuE0AJvLMjw5OgJzZsgxa83kUUquQq
5IG12lxYfN4d8cFA0w3ixbtMSNL80pDf8yK6wywcn2AInSZr+Wkov9QAwijciysbUGBWNsW+my09
QDZnUV1AbCztvTFO0VXb1c0uapt7fGCBblXc/pk8KTalUddoGOVBDxRe07HCYyRLP2KIa5gWuqNZ
arxvcIrSpotDecsmzI4CbR6xQMTemc7GdmoJaXWtxAgmp3yMa3Vr9qY/AXXgMBJ/xEfru3TLt4qe
nw0wd9MwLt8mMww9x8yuUru5IxMKr+5UM7GaGGJMRUqzKt83nQagpL7pFt2A2jzscE2AV8soyur2
UJWgPsi28pMS8k43lYEbL5cEfvU2jJsy0OvuFLnpMYz0DHs3CnYAjAH8mpeEzWI+4XcZWkqALoID
R9EPAOI9YqDXpIAVvEhLfG0Wr3bX3Ei9OxRePgedQb2bd7hDqKs1sh0rWNvjbReZb7U8Ryar5pSM
DuOwHx4ah0paECsH78OZu1eaX7Jxn5mg7KcyYlaSnU02pXFEGTFF4sZJp5t4RFI99qg9jGMd5QUR
77j8C/t2EpjhaE+pfd3oJ7gyoM2UeGkneDcNDVOrALPSDenWK+3rcjEfQjO9l6wpO9fp95la9l5t
nEKe5NJNt33FgMwGmZSmdCOxwKVYJEQzmT4ySr5zI4qdGl0MgWTsV4pjUoGqHoyd03VUJTQbPdK0
N7WWX8lJvYfp8J61zCrSZWM093nT99w0M1aY6gu6+/dksj76gcwPSOemntd7XZuYl82ADBt27Xb8
RkuWgT0GMppn2o1ZLY+x5TynznTQhXnElNn4WieuklFb8bJodHoeiFaL1/bqB1rqoNFrHhit2g6e
3FkNT1h9fEOyfptnb9JcAQfZkabuHZYwwedXvSyhR9LnIrE6GU9epVAjeV/jHtc5k84rDUzCBqFd
j3B2urIK9wGvFQ3uwn3S1XDVh9XNv/8bwav/o9SD/4/CCgxPuKS6/vfRsldVT3bZa/n6e2DBP37r
H4EFrvsfrmELz5N4gBzbssX/DSzwJLGzwD9dgSeZTAJBlsF/BRaY/6FjkGU8h1LYYUPl/L/AAl6Q
XBgdhIrwaHh6xv8ksMDQ+ft1lc9RVR7f//PfLcMwCCkwpWE5liGZO0v+/fvrfVJG7X/+u/G/klmN
PY9GdSwtPLFJ3Hp7V82PzQLScMbMZDNGD8o48/YzWjtrKsadyN16S/tfp1yG3y12DCsNqCnZlWtY
875sLlPXW3cqLJ6MNKcghxhbSVdjUcLS1HUu4t+6MTfcXMfCAKEiETP1Fd4Aob7msil2rRIA0Wn/
+L2CVKtegAHGTbZ3FKNUDM+buvrCI3vZlSkb0pJlJB00bztZa2skdK4Wj9UF+jsmoqL1swbNJTaO
PQgvb0PF1cLqeG1wqMGBVo+qaTuoELzXSu+87SBdqMOGoKFmsQ/HcMvq1H90zqAf+6g+5HFCY73H
NVqjL0gL2K0k8rzWBS+g6vk0NYjSZkzc8EhgchhgtkiBqj13vAFHfdCNCgIsw60gGcZDak/vrfs1
NpjeeBDpKSCondxKmLusYrEoEoRN6HNJVmAQ4gH23hXGAJA1ERkyCHc59HYYIDaC9uHKb3Nmmb+S
Sr5P/zv6qG5/XQn/xlzytkrKbv3I//kCkaBRpcVVwjVnWmRn/H6BpLOrhmqo6yPjgEe9Y4z880vu
rqAWm3lxNPcrV7y/0VGxb2QONjBx/nEyf7u7/sWxrNkZf71WJe1eHRmYjoPW0N2/HorQQDIxs62P
o6bMTVKXX5mWS3WgDX8bieJJ88qPRP4jq+W/PwPrLfDpzzqmMADIuha5zuanM7D09mqEtPNjq9FX
brJ5w4UdLhGtf4WTQCjCxtPET9eOQa0wHmjI6fbh2OEJdO1jUy3Pf38exD+FjHCrSg/iEi1x1gJ9
TYz+7aZNddGORdnmRxlzIshGkNSRHZNUsC0TUNmN1lMr4Vi1EQZk57GkycB0Fy/HQmfdRLpJrvPH
MAGEt+0FvHeV73++lB1mwWRCe6Ix9PD3B22uB/X5NFpIPFxpuNIm0/qvBx1xByRlkXLQnlp2STsf
upRw226gvFOpjTTGsRLfHJuvtqGjT4u4D5MQIaBEpxoo8d7QAcAZ3NHW06o7G4hynDRPeWjiFRD0
NfCqiswD6pa+oc5LN7nAn4lkkoghbX6DnnpNH44TIZL3SZu6XYjWC7WDuBd4uYM+9x7/8I7XC+PT
O/Yca03vNnUiWT4Hd09ZlMcFER/HshuPppbLjSIfdh+NTzEbZEbcLh1eNN26kOnJkIu+1YDQbfLF
pgc6OphfEIkpODbMGHGn6OhxEopOMlBGykjvcWhsaHrhdR9mQ2DXLAJe3cOly8NX6iCo3H0DOyEz
dMaz/WuDspydLqKlSi+DJiTIOZKBHMI/rRg8nD69bWsN03Gk7nh8dT7dL7nROnNBK//YKe+x8vqR
U47AIszfNCzZ++YHDD6/FAwgp3bGh0JqdoBdto0WBNhACtmXdG1ko5W05PUfPpJ/dWz4Q4Qg99SV
Uuh/vQhV4+UmsZvQuOeDrjLnhJP+S+UqHgmt/Vhrztr+sBBjsJrjYAGvXGMNj+gUm4C+tuMQkHDH
bd6Lb60Tv0G0yoIusu+4LEk4GRpicjoLMP2iftDJZLotHhdvBkp5dl3rtokMddAEbvEKf5GPHPwW
1a30NYA3tVEXpyRNviUytC9//7aNf17CLN2BDeShxvYcW//0lM+idEwi/MfHxQ4r38rTW6TK3lan
7N8ifbhDd+TjiKFzbJ69kG+WmQg7o4nv00IWhxKn/+YPh/TpuSI9i8PwKH0oZSxDl58OSSYa3pPY
S44xYwqMzMuNHtsADYryCAhDHmOyOQ/RACvNcy2/c9Q1ukRty7j0T0eyLjy/3aY/j8QyBJeD6+jS
Mj5dr2nR2ZrSuE27JAQR896StHJEK0CjKB3Z9LMOYVmLTouIt1Gt+/ByQWAW9XSax9zemp3zlLt0
1pF02DtLWEFliz8co7lel/90jCghPZsnH6vJejZ/W/F7O2+VjT6PWYR17XWGd1Ja5kuvetZwk32j
UQpnvTg7MIQOdfzmDAtCrlHo11ZSIJSVDLoI5nMZeJEb+jAZ9lZXCOhTt7gVWo5aLBEw7j3J7hJ6
wzkV2lPfx822mkV7ySeqPSISfc2p/3j2Pz0W1rNveC7PdGRGwtY/35EDqS9oK7vkqMsZWyGeiLgZ
5nPiupHfIaIjfwGyJ3OGTWfA0akYZgUhgZwnOs2YkRzS3EqCKlLtD/eM9anaWA9M8JS1geaZ1OLu
pwuUPttQLaGTHMeUaXY3gzFJq5Rn/fxo6UhzpxTPD6Oee5eu4XoC8crwdSdx+4u+oAiNeLA5+Mja
KdSOFpO5inSboxQzMwHaY0tJ/98Z8xt9WIXlgx35Q+IaKI3sQ5In/aM5MWjol1R7RU9zpC3ZYoro
3mnhrrHXBupn2V+NEtRaZRUATKp4N1eAQgCxwLgRMYrTalRXsdu9h0OxnLO+vy5FZtyUA59jl9GE
q7tXd0kvk8CxC/ili/ODx94YtB2wigzBaFchdQrX4OGQA7n7+0XA+ReLgMXF7CEn9HiM25+WY8pV
uo60Fg+S8uMwkooN2JdmOJ0QwIqWfWsWw13o2czkQgxiTUNTcymaemcbGtq5SOwZjzHpzsgjdlDQ
WHGR3s4QKGaGvEcmAB+VKTGtyOglhKUJuIt+WOQpyxeUmXACEYK5HZKEMAu9Hfvrmxod39c6fES2
2rJzuqrwMe3U4n0hQxn+GkhShCZhSGMUgTXgYsoOgS9QQ0EbZuv6MJ3HNUajH3+MrdNB0qPTF1HO
oWGj1YfNkv1Tq17jdr5ZckTV5Hjh9SO9LGq96NBlMP8TLcacGIIXwk57MFyyS2pbw6iXe98Yo4u7
kgYuRwzNQVW7RcPFIxFau7Xlbf/+AzI+PS+5CVyd6x/0mkWtan/+gHSv7CpayslRS8jy6Mr2JgtL
/VBPQAixqO5R/gZEqyGmdCFt6VP5iMqePGq3uotxegW5Iy6ES+VbMyN3pWzbLvjDEX4qsn4eIc9x
6g3h8vXzpiDRBBeR1ia/auFmHB6KMIqCSufZTpDgBuoE07pk3o0h6QC5ov6Jmgr8EWWyA1IHcFl0
kAtkEmdhA/aHo6Nf8GnddnVMcVg7LRL78Kv+dd2eXYbx4HG5ypSQZGLqkDr68VsO2wBteg1RYxpn
2GLdTOcvWV1Q2DCAJ/566MVN5P/9AZm/dvR/fZS4pqk7umexleLQPtXhuao1MTRguCczF75lttk9
w0lyFly0KKX2hX8i6CEpsXEQ3VbUHx4A0lez+mqkI3JvhsXfe3ctVePiMEJIP8vqg3KmP4cOxKgk
tPNdnBDCUSxTMMYNBC+WxW0OTGE7GIu5HfJn4mCq0xB3wZBN0S1BcmypuKuPfJQXXDvvVV2lFztd
EYndchuKivs8GsITqpdkF0cRJF0PSpCtkjfU/PEVgFec5pUaAi+lCrY8+2Smzm1PhYG2j+McABO2
5D3o80YMAEjIuZbm5B1Aq5z7nJdKPeI1LImsKdWje89eMGLFPPxhDq2g2yJh3EIKCT27CcJU+4OP
m1ZgClZQzO67SYB9kOeKN1Wk5KOQZFjGy3DQAeKLwrXOEA3J94pl+ihcLBpRfDHL8T7UUVc5Y7xg
fUGKbLOB5iHnrqjbzgrCPEKZ4+S7vm3l0aNrmOztiC4zw+AzD9RvGtK6O3MCe+7QkrCWGX0NQowT
YC1UpHOa7I0Kj5WhTeckZxJDkA71bIEWcBnk1wJ7GrVego/B8WviIi/L5E7nwoVM1vD0PaDh54nV
IxvxGO3sKxXaXxaxz7AWqniYEcmIH/OSifs+T1+dZR7pA83a3oWSuJmwJ/d0t5h2m9L/wiKIf17z
LkZqHduxC68Zu9OEJAZvm04jn6Q77ISXioMZohxVMWzO2gFxN3VQ3/Hgxbe1KBr6tiWxPtLYs7vB
via4q5ey146MZ+nwaiHkocp5jgydcMYatdhIZF5imxiddEhFumV/dTtkQikS29OceD30ZyZCEkMy
+QfZFUU/Q8cGV1mRMuZl2ww/us9A8lprF1erCBkeuJbjsuqOthrfSZns95Fmo9m3YFJJpnx+C+qd
5sVFWi09e6c9m1MGgmUen+QCfYOiKvLtpfexHJN3QX8OwZNj+Xltn4El0hYaW9tXrbMXUl2Ifosv
mU3DVqTZrrdLzTdwZG0h9bEvrovpYCfyTphDt3NKdE9Zj4ONQCbNT1dJSB4W0WkizGvp1z9hwyTJ
K/1Ob4xzjFs67ETwq+hWZQhuAypPY4ALdm3HYdJi7NniiGOV14VPpk8QaQudN2VRIzq9CBR2OVR+
2QqDy19C2JxB22K+zUjhuAU/RiB8y+OLXJ0KAOKdMhhVMlaEzFLpwwVHEvNggoM3sXjCwT89ixYB
nWzxUgoKJl+LIQFMQ8RA0G73WRiFVz0WN7t27R2Rvuxrp4ehnO0LNVCNjZzYFWvZ25O8wZITXfTi
+6CTCrVICP9T5kUXZz3opPVuDLjTWHgNYgocgxKMXTLAJ4KqhxiMrxdLBkfTvjHj6FrM3xFG+nPT
GJdsWHAuQcjfKonQEIuAdaXDpGMzaET7BImZRFQaV2l6NUymDHSNR7mnx0Cf3W1e2vrVANMuRP8R
QDnU7zTM8Mb6xitVjHt8P7D10356RgyUBQwZVvH/FfWjdoiLUt2g1EUnESXhS9wtz9qie8xkYYkv
q8CDUNhjL9DhMfw3n2sHixPA4IHALna5PA0BfObEBoS7mlCVK9vEWo6sWL6UIrJ900zL8yyY6lVa
q39tQslsM7NvW4/JAVt3zpNLf8KQ7QFqahsYBlM3Y3K/VyOT8jICmqgBDd/S9LlXkeE92Jqk1QGy
9GxY6TemmdGeSq2jlLyesYVQaLD1b5YvUrH0NKTDEwpLayL8KAa6Buwa3wWjuV1jmf0K0B9ukkVx
Cgvvbshwy7gOUxm22exwyuhAIq3hl7NsuC0PloOFeZzUjV5VnS8TxDFVZ9Z7ZOVOyAjfyI/GqN4c
Mrnp9hr1Me9ZhwYG0te0Sb4YFDKF1bWnMU7gUJY5KYRiv+TNnRVzD1bK1HzTsybW+hYOVtq2p3yE
IZv0e1ONr2Uln1HRlZcsrcE+KmC1tUSwCpywpjN+/fNVp9ZJkae74MymUQW6a8bYs78xYWKtGq1y
S14eCn5MkkOp15elFWTaFdJHBbfBnlScauGd4LFxiQ+oL10D624dn5c0Rd0wu+DjWvO0ED267/rh
QRV2ussjEgewFtq72Ugn/GL2fT0r4wa2Lgpft0cFjjVhXBixJya4O8Or9EMUDS325THQRpSKro1Q
JrfzMzZuJp40XcNKQsYom/kyEuGa44IJM5OBY7+CYOwtOxZzo9zsGvNXj52TDziB4TgW6KboQZGm
yJK7UXmaUFUSuqCsqxIY4tUYg24GqCeA9oJ1rbKYpxoPwaaozIf4B2WkcUYmE3h6o46pVgVjWbhX
7XAoDdM5yAa0A1fsMY/Fl8VzMMo70EOy+IQUo1nR3cvO9HhG116FzsTsu4NXZufafcR/6Vve3J0K
jdgH8mxADOpYkdOU8RtbUCcYaqC2ZtGrs26XZBAq+CyxwJ401+bBaJnSj5lj7LzFfcqIVXF6XG+o
D05LQZMLmCjyVjyyURbO52Vs1V4b0kDP4p5duGWzj+m3Feb6m1yW3t4bW9SZP9pOT2+zRbvPJURT
9LRaMGdx42PU2dbOgAektQRAmwW9f7occepUe4cZzoZpCnPNAsWroY+wvFL1jL3i26ghbLenCKk2
LWIU4CS9PoBURNwVZkfuAkTcHpWhpcInnJ3K8DVgt3hn+FkRSeNKFIHrJg9JT5uRW67loYvrkADC
dayzgHoH/5R1r3pSnSaexNNc3ODVXBBP6rSd1K7S8mY3u6irJoI6ZzTl0YjwtWlDi55ZeOdgxsgK
qBM4CHDETUjM5ina9V19beIlQdSkAPIbkkgZ64GS2heJPV71jI+jpHB387D0tGHytzkIy/6tjpSD
r42+eGt+jRzEnFOYH1yZPSpaIwgm+y/9KLEW8hg4jrkbbQaU6pTEJVLiGT+ORpijL7Kz0uvELxYH
vTtwaZ3wR5a30lvBryEa6sQ6mELH4W0EOlbgzQCQuX4Zh9UhTnfDr3MezUkkHrFCEJNdBFnUQ103
UQ0bmSRZ1ymgaDTzez2aE+1b+92Q9XM6AicH8oeHSktR0FFOhH23m5Fk5a7+NYnNXQM0JlhF+WmC
l4MOa42ovYJkMV3p3qThLNG+yK7i455f2dtDiiGULm7ZbsOtdks8bZDvc78vQcuEZvsUs4GjrHCQ
brq7YUAVgcP3zbDNs2Pj95p5yNGAIZi6pGWX2vvUhKnfNnERqNQ7lR6SXrz8yRItm3TSbtAJe0vt
ILbFQ+IQtpo5uDH0PrO2UxHewg3ZdEOHyXl142cL0ks0dMOGp9eNGe0nZxPOKoN5Q9RNjJ9mbQZ5
Nf7pvr40M2ryLquulJZ/F+V8xqM22+CUyhV8CwOaSqHPsC2qjsc1is84fMsAVttO8VDb6mAP9VNH
v4HgMpocqArxVpXXinRRLKVQqSIWPo+2zCYkOJVde/o96wRy85LeRP8Ud5im6SUavonlvY0072hn
keF/a6uivCtc7xCzFBCkU7H0rd1AfRDEJdbxQ63Q1s2hpS6MALklmknz50V9ozjikT1YAD9i7wmm
AY9Oo9z3WlOe2vULdv7y5JaknOEyplRZv/35Dz9/5Oe3v77MS3lKHJqnm+Hnf44hJAHXev35c6St
8Rz7+YNIP/7rZ35+Pzek6bAKreCA8vTrBw3gOjuPrLJf3/72p9aXHjM3QvIXhyFsoIE1Z0ToRtT6
51cWXS0QRP/2snAQfRrxBEys//Pncf78r1+/+euP/fYqkSceyiXNdxXS2AXZE+cDix0ugigFx78e
y89f/3R8v73kp5/5dOI+n5pfr7O+bNSXT15LM2pGZ2ixXZedXpAF2Q43TIUPQ4o6YHSmVy/vD9Sq
PUHcEdYKFDonTSFJmQc6+4sOncRiRdulwE62kTGMt6ZLgZ8W45ci7ndxlkDewSONz/DY1hapk92O
ZDvTV138jKEBJ0u2aprweWBEx0BtTIRJxqV3cQog0/oYHkkAKHm0SZgFpB9Ap6lJJDAH5K6ZorTS
yEsO41Pr1uVVxezdduor2y2KW9M7TrabBaXJFowNCNysGHGoLfQfLdjN+1R/U6PFHhiEJ54niCSh
J6ede4Q6REEyLa8qye+yKQ6iEW26TnqFTUhcQ7fPN11WU3y3mL/T8Zgb1bxRMMdTZd6peZ1DhBXc
mOmqi1HZJLl+qAYiJxH2sZVyAa3aDpkx0n4MuVYu+ozqEgpF0Eoyq13tthd94/Ou/dIcSLapcfF4
5iGyNO0+ChQ7NrIIV2+D5jhMuzhpbagx3ewRTsn8NtcfElrdvlqc7+5AokBnepicEGjZI+JAmuWO
eM+p2YTJ2ejicWfAyAlS/HCM3LoLwgkTxr8GvBcVOBo2cNrFEPpVoV0XU+PdaO4REe+FvsarDmO3
0ntoR6BJipZ9UDxi/3K6J/TkAJU8KDaKs2d681dAAbcW06S9SkGfdAVK2LHrfUpFFYT4OOjRZne1
SWadE+HnnsL5FjcaXgS8jYSW7AZbXY+lBSYuBC+jzBcc9flqy4lPsFAqjnYFr6ctFjlR3LjVuIua
a0cPAXvMJrZfrvqVpN3sw0KS/NBm/rTMKb+LMYYFdAeCONyaM9Zk0iC37qIlh6UgpKZsmOSsvNAs
BztC7yE0Rndfqnq72LM6EiVxMWMmmTMmKKdM7U3R8wyctX51I4H1+Vkv2po9bLTZaP1cVKFPpDLZ
40bynk1luSt0832FgcPkHY0DRgu48Wa2NQaOGJ3J4gsHgdzc17e8tRZoCVYd5sp4ucFPJ9B5cgQu
pHpyLSe9sU0tiwDCOA3yEZyGJ/xQ6zkzTXM0kulcgqjx3SZKH5zpXeqtfuSXYuR3gIuLviKoyP42
DM14Vs5bujyoZYFJBBdpSMz2MrvbekgUaQFY36VYXi1JJVmCZ8/L8DGL5DtTJKmchdSC+ZjB9YCm
zEEWeXgYHFfbxnj8N3WEtNoDywuNwYPykVVfJpg4QLWJdepKO6Rr1NyYqSDvSsfEUmQZOclVECsm
AjhJeBAr4rbmRp2FrIwgXd5cndZZaQRmgYhBYUjBeuC8iLYtttiD+PR1+di2oP0ZD8z9SOQ1eJ2d
mbSPWRtdWdabboKRpMtzqxZ0LXERxYgbwTXmM2A5HZJlkETDjcoBbOWiQAqs18ahaaxvZe+waMgI
7bkVgWdK0IwIRJOBWXdfyINCxmtM+x4xtY7djJL5QdTjPvnRh1BdpwnQRe+1ge0YP7gAcVlPOTUE
wDbDGXeQ9g2SWWSB1NoBMmAKwiWW+RCaggsQKQrpniT/0OBnm4zwcYb2UIq8CPI3aoypi5JzlcvT
YhN5nSAbntbhcyTUvVem+Kr6+Tm38ClkybOnr9iJsj61epjuk5RETGfaD4s4CenRRZV4kubkEVKH
wv9KT9VpwtXFLou9ereSMbArdInIlBZQOqLCx2w6QV8MjyltC7NJfxSae+d2xNl0oZy2yyKD5B4M
XbPLG7KF4TzeFRnYFEvoAcMC0zHeO9PE5Yz0uYiaF28usP5FqAH6sXisF/iXaZG6vjbSA/dCDLXT
Uu9GR8tBIizUM3BOFdS7xYDJYfBnSMitblGsRRdNv0709Bk/DdMJc3wNkU1sRG5k27mfGV0v0XOa
yQ/REObarq0nQn5PaUlJ0ebCuTeJCsZmrE8gX6zGMa9a7oBYaW9tyvowOl80VbJhgQVwGboO8iQu
fqM/6c23WdebrSnCgcVvPkatdqs3SbN3Df0ECprW3OIQ+eEwO4tD6B5aCUowmpJzoxdfbQq9ptMF
ylIojC0cOn+c7MdlwZgSmrhruEMzgrj4cMC/JPjHY29kP1swJ61SZJgpSSp5BySmD19jiHebzOyG
Q5+vxmrrW08Dd+d1QBpmZ09T9MsAdOQM6+HDnvjZHirzUrFJTEKP+E2E4ctIX9hNuDJJmZkDV6Ah
RpBXHwpgUiX7DRd98G7s23I3OKcubMrtEsaVT5nfuJinsiSb4R4sI869KgrCprsHUILhR+aPbb/T
VgyKyerJVjXpabGrY54K46zidYvXtuLUVd1j7f0f6s5sR24ly7L/Uu9M0DgT6OoHd/o8xDxIL4Qi
JHGeaaSRX9+Lrtt1leruTNRjA5kO3QgPH0njsXP2Xpt9PQ4PSHm1vVhfyVNKLCp+LlVHvfMVutiJ
/WALJi8t3UDTh3xv99HP0J0PCFXcHaUIyzKOxs3cYUyIevy5Ot3E1dKhGq2w2PoVF049xjeUFvsq
Gg51ifsIwiILp5MTtVdmCPHsLHkJaWTirlP44RKFT2p6LsuBprCZjFv0uheL5XskBVdrBpI9IvOo
dSTVDKraA8fsN3aB4Dgb4mBYTlLcO/mGZ5zCFE21T8yTD+nR8qI9AA1iCiVMNSk0aprJSCA4RjAO
bDogNCtaxjA40OR4bqIfZZJbwYyld5MadYJwPXske8jbSUx3gavQxZok2mMCbmI44ULUR9geyVuU
RW8SmzpNgo7iSDQnTTFGR1sfzjY1UJvv7NCf73IsVo2juSdOou92FXnMRTLzOJUYYBrTuGpjgQEk
algaBuM9EphqjtFcWHt2OzTquvpr0Sm1MSo4bL6dXhvXObT4/lZU8+O2c/XyQFbf1kv3fT2kx4CN
G8aoQndJyEgvU1z4+0mfHlW4Qz2nbbq23cG3HdjOxFwkvhrJCOx+k2BHB88kF/csI6HeH4LWBOKf
19Zr44+PU9W9kgVnB03svMlaGVttvsMfvnAz+oseU5JYRY8dxD8RXHSvoVNuMIqvxj6+czj91wzc
rykoLk72Jgy8pd/ZdUSbOosj2g0shZeAlQSzDvsxjhEB2UfNG4xUS3pfORwFuCrVPzMnIJYKfnJA
3/9xFvd9WyySTRRPTY+AnLT0AFhQtZK1u5+19ow+0NoMaqDk8omosJ3mSkZXfLGL8VGKgd5nRT+S
ybtYIiD9p6IDN10mqTzSuqUpXWIY2qQ13ZRfP5QD4/UWcZDhVgyWcjWuCk2rucTW5ktkMKOSZGvh
5UsxtI8j6XogmgJJYBEbWDbzeyd2iQfx9ePtxiW7FPkdpVPaj79unHCugthdPKhSJ6ltuemM6ujO
urnvSo1YRCnfUfqFq7p0jeOYaxSLfS2CfuyS0+i8IPBmTqDl8xfUuRtsNO6e7ER1rAlH3GFfOYea
jm1qudF0/69/cbnCJbJkbNx+BtDAVk16zIy0JeTPpZW5/CvsR4aoYowgIwr7YHVTc8Ta0BzH2zv8
+79NWbjBFEGBigqwAidb4gcc6t6k89OTJDQzBSwT9g+4sXuiRPC0vBlZTiY5BVZah4fbc5YAvfjd
fz098Q6ogEJ/n2I4PNKyTom1K2dSWWYYYVKNx+4Lg+b2GC+/v91JkZmxUQY8v9nELQ7EX/PWyDcw
Q5c2uQzsPyIXREouWsboJb7v1qIb0ZIEstJiok3MpFyXDUapEvv1utQH4M3lEhpOvlNNb5EbjE35
cb56y5sqYPWT64WDOanD5OCH7rSjHUQKzfLLZf/OF8mgUH3MRKQwA7Oz6tj0JhzjvuCdMOx+UMv+
83aTcqkIFG2rldHiiJ8SSb5Jmgaofa+pU6BBrfs0oIoTqyGq2qNabvAYIplhXI67LZ2Dop+MYwKe
YjVqnvEls+cemmq2R8ttH90s+tY4OOPNkuO3J4VbLqHctxv62YGQt6xuMm6nJb87XYK9b7+8/Stf
/rP1SPx28O2gxmboGWtYZsylt+YO6hVgGaMciKdi6eAYcU1x+VI5Jmkxc/+Fa9wXVsDPclxQcIho
BpzaTPuRC2QuXjH9Z1TxY1hapMniMNNfSeJimhkOdHn115l97QrJ6r2hzDdhiFd7INS3DzEqF85j
SPjwNKuY1rk8UBP/qCLq5q+RLd+bgnGoCWuDMUJ552rjAwrM124YV8h1XpRDBeIO33RQ0qtZ4BrS
mg/Xsr4hvnxQLWk6fq0rrM9IxbwSOBsQbG+kZW4YZnEyewTslGawnTpGfXDhjqxK1bFyp3MWz2zq
lh/9fdPRj2LoIONDCRbj9vPcbZqdlrJnX373x12TW2L97SFvv9Zl725aZb39cb/BH9DX3354u9/c
kailN9alyoCGIcct99GEf4xRA4Qb4p5z1C6ApN9DhngBTk5SniftxaUCWLmFT1B7qweedirS0Du1
UkN2musXRQzXmrngA77Wu7AlorvNYfo0Zr8aI76Qgni4ZAgfYfcxxrE1KCc+e1id1Q0nOtMlRhtD
QqiM6mv3iVNO6D9x0vR3ZOAlpRrJF28vgsXj7LhHayTQxcviYPKH9NEscOQ3E8VNWWUpWUnpidBI
dbVjTqt26d3BN2aOUfcfDTLPXYXkk+zEPY0EY69VzTPbfpeartnZNpRWuwfBiUY5KJJy3jhSPIm0
UXtLRhTdgMpcjxpj4nK9M50rGNC9gvh2r2ZMXB2Ijzg0Dq0du4Ht+e0uBTtFqBby6hjFdWy5gBRa
wN5JL0CjKM5RawL0yCQpNdN3MCq0aCyyFbnmT+ObLrzhiAH3m0jyfms4zmeXexfX6R5g3Nw7ffTd
Ip/lpMfki0bnmkv5y5gZOz3r7EPqmetRp/idul1ve8OB7exL0cJZnCsGdUARvled99oYZrRtlkFA
V7lXzo6XxI/RG4ioXxWmt/X6+CPtxndWe97ikgJgsJeI42fLV/eujciJef+ckzhYZJxn/Vhj221G
Zi6z3CH5+kEgoJGP59RznoUTjRtEqG6Ad+IZx0l/tC0o81qfQ7eI3J91NYa7br6EWOOxKplH5piF
r6ELbsOtnc1PFpuVwjbEThRvpmN9khMQceoy+2CuNm0WLXTPNFa5vB4zTBYtFWHCkiGSHMJ6l7TF
Pa1eqlw252a8Aaq7l508l2qutrZWskRYAzz25F4z4ciZ8f0Y4QhGDGDnbChHK/aDMIxgHPsNrWtI
BZq+IcCeneYGu+Bpqp272WR4laEkMWzJPtlQz5FgCFy2MNXN2aC7oJ3KpkOYJC+qUF+sjHIVath9
VrkPkCKuWm8/6uPwFufDexnHF9dW+5SevZ2CLEmn4qvnoj+bQeWZGqeFNVbnqiy/8e3j/bOiB9iP
n9Ra4OBKUgun7MxCT7ip893pqrN0xh9KWD8kI3kW6G8qR9DW2SOzE3k/l0W7Fn3Xr7EHnN1i+ig6
72eN0LxGSOC3rc7ZKe7N7jsamI9BOF+N5152Ke0dFsq5qT4nsB6k9v6AZ0nzLLTBIqr0GhfmF0Ij
aAUYzCy64XXyDcWeKEUsgIW1BUE2NXhaEbh/4biESqYD5Kbgvk6R/tp7Thyk6ITpw+vbZnkc9CIk
GQpgVZPCW+i1T8LD9dAxTaR1UsCX6Mg+wK6IDBC3oKNDiC+JEGvxC+TGEtRoMqTnhWedTgyXNT6n
TV/vyrlk1N+cYtl/6XO9ZPT/lnhLtAWXVQBINPuG0D+1ipxBYL29Zt/FymyIJAWnRkiTUmjIRTn6
wSjU1VzYqQgMUozUu6Ftzo5isMHm+i6ODK7qd/ViG7Ia/OBm4ET2uZ/oXWHUX7eGDeA0jA86LCCH
mRStNetz1JHhGPgDJ0/EgRFJal9dPntd+jh2wKXpvKqa8ckSmF1qtH5x8rBacQCmggKWN7YnYmHP
WbrohA/p2D1IU/sW+h4sTXSizDfX03A/kaMzFTXOVyeQcXjUZH9HZuWxiux9ZdD5GgnSLMZXGkym
q/9E/FxKnwmBmz3iSH8a+vmtHkFx+YLM0KQ4tzkDEI2vZ7DRPwoaWCL5RBiS5eaDmWFRcXv/Q9g6
PtlBxut4NLddoqOosYmNKpNuB08SlWuHlORbhJZu5Q/h13nUh43gdZBuPcbavR02K0KFEdQwr5Tm
B62J02zjU7LC+rPvoWfQ10nrjqyz6UctkaG1TsjsyrV3Wt+9xonzwtSCJpqkg5xAG+irhmum8B70
JNrJ5kuoE3nKLuuqF9olFfOnl/ivKmIUyqQQQdwm7AmkUGH5qrVcbSu//ozilFYgDEENQ9B28EKx
7WjsL1TKlWV17wyTrPWYevUeqwI2r2FA12boVA9qOhjG8D3s2b9kcr5vHR2neFzowMMJhFTlT522
KBfX4SEi14DlDq5t2pCiHD/P3aeWYDuScPRXRt+fxADAgMk9/aPiqWgFxrEGUVsV58RiDpTAxfBt
itzkQgDGW1TCXHI63b8jKZ50cr/6EAwF9rifkk1SVMUhZi2xNAYRCBOKQMPpFswan2cawmYm5Tff
z4Z5rmb6rLo7NQG52Vd/kdHrdYhH2b56yrGemunJHDKUehXyCoEazw77lDmFs+FdovtZ2kvSdT5D
ippTM3d8xCNeERmOO9CYzd5kI7ZxM7zluRkJKBnI1yuAGGtd1wXj5+4nyY57yEHNfUJOCvoiow5c
tIzEoCOtwgvXH5Pes7bKqwE0C/859PL6qU8zWigWuTOUm7BLpaQBDcb9BHLooWGedwYW7Z6dpDG2
eEuIDm3s6iwKnzBBYVx8I/+IBnc+h/goDoqZ2Oi7zVkuN16V9Bsl+Hrx7jlHY/GdTCo/VYoWOdC/
8pSYbBCzbOksoZY8trn0t4sNc8oLsad/BjwB9dztxsMHrRlQw+EK7zLbnY5JZ6IJoq0fOSOpNpKL
KGF+xB1kHf0xLiXX242YUO5pPkpza773GNw7hM8vrkREnyvR++cwD9GKOApnYQpjckD1azSVdVZc
DNc1AbKAl9S0VrLTn6hVhyf3UMf6/OTZOOZz3QaoJAlrBHcwU6+O7XMvVLHFFUGVmKbGzks55KLe
1h7M6iWSlUv8EP/hRGIivoYXQSbBarDs0eI0QFJgGSi6sw6OSjzHXFcdqplaB1rr93w8jlFa53go
oe73yc40WuecE28aizbZO0zo1kSBzYAREP9AQ7j6rkI2J0Nt42TYIshMjsE9kjMzj7D0DYPtXp+C
qhqH1qK01BiuFz2PBtjFmium/JNOz6X3r8rbAXKYnniUwEj7/cRF/Q6MmCDCRFTI8Aa1dkaHx9yF
SSKIx+ES15EPsmxAa75kQOPMSdgyxPNhnqS+DwfzoPlYjGLKiTwV6YkEFy5YkKT85rGfTSAaidjG
i88SEx1DjFm7wI+TgRdTuzsS5R3ymD7gNINr2Yd7TaUzB2kzIRjd9A1XpqTjj0092jp8ZLvaoRGv
1fQVu673gnFAfYF4ABOlReAlgsrO7KgVYdfk1n01pAdB448KCoSZZrx6Ohvfm6FX1lZCSnW3Hmd2
fqMp8edxAd3gvt8IKwIvOLYXwi/dS5wqcMh9ewfk5Tx3RUkiYvslG7TvUJ8X4Bq0+WiRt1Q5G4KC
DwK9DlvXMDvlJeZjisBiBaFmz/j9w5qm6zyUT1U5ZMw8FRjdLvIC0huJFOayWWJqSVz4lm2UbLwl
1zofrJ9ZOLb7nm4eEid1ddPwtPx/trn6pu64Dhu/eYsRiTHWjAmWOXmh8VxPyXTnjcALB9Z/EyyC
muIvWl49Vp22UiIKEbJkKLymnO+IMsVidgavh6XaAkwVIIBaa1M5MzeWVjB40QdZqghql5jPZKrm
S5p85qXtH9js00B1OvIL2qneWSUyTDiSyVpz7EtWNuyIWyzZkU8TrM2ONF47tFoEX9FrFqygOjMy
gjqgcYFpGN8boghELOW+jNiwzWN69tOu2AyFdZqUXCzTvsJwDKZD9NU+ysyIaqaP96SoUUUU8Iol
/BujGcMj2HzOSj3vH01h7FPre5j5MTU4imvFaPUUpvG9tAftEDKT7iPCYpjp41OKxalLlReARUGA
lQ/FpqBHuBzj+kaatIZnP2tOE+k4TckFY1LeIZZ1e9AxX6W2xbBnmB9ykd/HTeHsiRYlH8IVybm0
a22VKfeO6+GLruovnEL6IdbQehIt4B9cEQFzopNnGNWrwRRq50iYu2k6HqWdPKIqXtwm6jyl1sWR
CRhVLFWrrhxf26wlfQLuEkzOrQI7v3KA7sRVT3RnyoRknr82AMVpK9pnwqoXzBQ7KkNyfjNFBmFN
75Xji5jzuL6325lMHIn5x61xn5fWQc5IaaKHsh4s/OP2yVuwPYiWmUrYbzmKCNMePBwmA4bu0voQ
s9C2ZebRQ2cisUlUHYR+/3Gzxt8+saIEZpcldwTUdGGHLXR+qe29rtO1qz331PHRBmVL0FdlUSJC
uYHkTWWFwhz3JwoR+sA0KTwrPXe+/TBIWJ03D/DN7KePIPYcDvB1aCu5cm0SvG0U/dfaerzdq+1b
FJo+nlYwBYi9S2qQIe5QQMWNz5cOdcXuESIYHgRYx99hw6AqSL2rMLsq8Ancbawyvbg6c5PGQTiS
eWLtI467kG1PBgarWdw325s1U4+0jwU4x16fmdkc75m9nDKRUWzipqmyj3iM9L1waAZ3s9iAKf8o
LUSsSFriX157MVjbcWSAWxJysQ45A+oEdZUzE5geb1gd4nWxoAQwgGPSRKanWUBE8q9mPWLzRjZK
Jjb0yJABp1dinovcLznNuDU7zOfU4iFzsyZIpwkPucknji7qWGC0WnU4YKWDZjbJn61G8dQZVmN6
JnurHu6lScWVd/x5DH1mFZIm1/kh8azLPUnYIUp2WVIzuwErDqopHcLnqJ9Y6ZghIV9jtytJ3hp9
7ac5DD5MpLJYDzMTmgwDdYs1BJ3VekZipDXGd9bTxcKW3YuaXpwxwkkTHs+RNWkQx0ghRsD5STqc
AWB9cwXrUaa31yqmotZrbLoG63zM/Bg5I+eCfQdCkS/JsB8bDpKJV+V12rPK8ZTX6fSll+zFnJqp
j5bwZVu1vomnlMJIQ2XWdcHyyTCMhOjjUdx1SkvWCoUHDc6di7jQLHIvkCL+uF1P5sY95BEpdnAG
DfsT+g6KWp8/ubXvWhNNEHdV1JKqHN7jme9OVACrKjhHQYkIJeHruxpE6wmz3Dm1Kk6pn4p9i4Gg
k73aFjGbXM+gnPfyUSO+o1fHUVj7Rtevc+d0l7aR/aVi5l4wMz2Q7KmI2SkYFo7NfW6yaCaT9UVG
o3U/UEbqymgx/EG/NI3hPuuXCc8cMGsrg3FU6Z5kwy8d8TWn2402yK/wbKPjpNX2BlDVWYukHq7p
zA2BYBNyKmf3LR415LP2ZFwmpSd7AmlMdjvqkWH7sJsN/bEmh2rLWmKfTBmeEKNQDynC+9ji7xuv
+eqTZ07CkHiIJYdoT7zg6HCRXA4qfcE6xNJ611yGiWm/fH601472hDPNCo+zRROUd3lW/oFhj79b
9vyT6t0VAif90MPhbXKfkHhmrGgRGNyRnJaPenuYMhxPN9ktAYXmWhjQESTfHoUB9CHKhHHZqRmt
EW06BjB9xeiPExFYuJ68pwNK0MzFzUD9+GBn9dVVEZYyUvdw93SFi9q0TTiWRu1aUckgcaBoyp3s
yertEhnODxx2XuCYCLAFu/WVi3aI11ZP4NGaTTM6r33ttWyDKJcAFG3KrnltqYzXcPNMNnLLTQmO
vfNNH24dl+Mw12xO9o+5XHaj0mXvnyR3fcPZ7zKXYHZPcdusGpWwuTXLQ+Ey9aezNmzc4q7QQZaM
4dTsdSgRVIroReCo7pgCU+8RMbCW3fAmNAzXIWWZBReGUp+RcV+v+xwgt5CobQcuqrfPyXHetRFt
miXwzBs4hm4vuJ5JZo+otvQxegEgPgeUrlzrYaCIIgcfm4XbmEMAYYr4MU2xCjgnA62ycGNJxBJk
qVC0KhqZuOroKHCuJsC0wNKn9AxYsAzoziwa2KX7gWQMkjMQiTIzdQ9VxhgvqeNj68bQ0/znvss/
wMRRxYTYUluhBca02M694SkS/evEYYVHCZLKX4eg3jL0TvF8R5Z8FsGQsWJlE+tjuW3L5pr5E9dH
7wCO/B0XfReUI0Y0qBCUJdyp6t0dueZsfcPWX9Nb+6FjYKdb5gV6y5IfXot5Yk12RiJ1MGy64GDW
pLCs7AiRCfoAIoloe689rC6ieGQff9UiDIKuQDC3rFdDtx0QRaDZZ33uJjZ8GXe3Wko+DCK0Ko30
w++my62ljo3EJAQAPUZmVbTg0inQLOfsLn1KlvZ5G9YL5SIr7mtXXhIWmZVWfPRCEmEKr3hd66Bv
ieZrrHlPlkAc2LTPIbvxPf5aE+V4BNA/bokJ+sgZWq0bE7NMLoLEGMxTniKgsEd/DbO2CwjvZE8S
XxumUOAb5fQ2DHGDW6SKtrkbAfPDc6iP3tLOkD8SGjr7Rtn6vVfpP5R6ivzK+EqjAsVzOc/nxHLS
vW3OLUA91ww0GlSVrhNu0FSHxDbkxVQDUS1s/nxhGZeBGqfIZ3TW1RTufMfnPAkhpJTIN9H2czjX
IA+I6sp5wDEn76JrmO+WH3YpAHjknI/LEdIK+dn704thlBeYAtexAgcStgP5fFx39dY60PtmkyPh
8NJQDsbl6LF1iJMTVaK+rATKz7jMsqiYuWZySnHGWZH3dZbT0c3xOTtW9rash5wnqA7cTR0nH7Eb
PldZ81DO1ns/xd/z3NnHI4nreNkgZ3n2GtHMwFfqPjWU1+ZIh9BMls5+TrlrLSdRo3iirqKxN5PU
i5GlvotAVWL15fCuKTvw3RLQOdF801mR/bxNiFrc3y7YIXtb3ThhmktBLdt5kDLwkOlpOBmt91Hr
3iGzfNyBxiEWMAzrvv4kbYtjloNLl/az8piTg9/Ez1z6wJDLhiV6QgQ8l1x8vYFD22KQwsUv/XAw
U0O/9ffLuWuk3bwteDlK855Vz3LX6kAkNa2/Sp1aUS7lhDLDrdXgVvaqu7DmZNBL3NIdrW47sq4V
OrzV7ZW3Ay7t1JnuGk97kgMsM8C4vGWb/aBPIjDeYBiQKCBd7Ju9zyIX47VS7rXJOPxvIKrb6RKl
/gqDxEVDO01vke83woQgZZqu7ZplKUQcj2Hj1Vl+zPmgoNSbAcYSVgf8tUEB+KMS/nqarKvWkAc2
W27LAqaHPxNrLgHuW1d9QmpF6eoF+YBUCMlQGzZ8kxYT0+lijaEMbs+13LdjgQOPtKqiGmbOst2p
Xd1YGyZnkkwuOKKWLj0XnbiE5UwyKRoq2iGlxrTEYbGtJQeFh6cpd0DqUi0tG6/8wyjMY5t52McW
TlaalPvcpaMYRovAzuFtz346babiZHvwqeJlbw+t+UK01Kdds1MJC67PMS1oN679Xa7pzobK53Xw
Q3jsSxgNuqE8xzJws+Z6PVknpbF0CqELksqzajq24kVOieB6fuACP2K4gyFDG82nxiDcBHnbQmNs
l3YF8HyNrcBy2eTgqPCkzzssGtpmbnCfZbg2yuZrxTdH4Ij/0mGsEYn2kHQAlBKIvOxAJFtGyFth
a+k70QC8DbvuyRrla7/ssvLWPfWDSRZZxGXa0xmXx+N9irc7IOHzYzQ46VvL2Ul/ZsdGBBEqEIRU
VdHuIyT+aCxnJCUzESq343G88ZGqweLV/ryt3XjpaDQIFOyq2g893O6q4itTpvnkNXV6BcD+Iy8+
wJipd8agxDyfcdEhxM/R9OJkPphZMh0b0RJbFFp+YLsp4cwtoSkpvYd1ntY0YRwXdFEBqlRU3hPj
nHU5xkbAQ2wxCiMPwn0nOIMOVppvRl+9ZHKKA7/NEOFMHSN+vU/WNA/HAEnPRh9FeNFmVizDnZ49
E00UJz9ujYHRSuMT3dZ194LXeEpdhGwTFHnwpc22ne46Ol4zuiUvDV/9UrSHGlsOOhyHUD9cg3MN
TwNmBJmpGVZTv932puQaG1EAYW6A+x+X81Y1/T3YI0wtU5Y/ChPlTcXyjZFmQNRnyPTSsYMniaAI
Sk0v7xW7xccZAadET/IL6fPfggo+VwX/u4EIPyusa0kU9//zf0D4+vu/Lskne93qZ/8v7/X/EZ3Q
tn2IJf9vOOH6W578rNoy+Sc64a+/+gtOKIT1D1r4wsUQb5kMuKE/jD+6/j//g4Rn6x+WDpvD9R2u
0bYLJeAvOKFl/IPZM8wOYIIuo3kd5kEHOT/+z/8wjX/Y5gI6hMTgwRb478EJjT8ILDovC8EGdlCI
N7A2rD8wZ3Q+K7CfUl1Jp/I3gPO2da+s84DJYMcFdHipLFWS4JpQfyXEhWgtTGMkmQx7Q0mGEEdN
oeefUVHhyPVjHIXlNWGg2DBTtI2SetxHem1NXxPNq3dxmw8H5Vv7zq9fRs9Td2U6qTufGeT2ty/i
/hdr4Xemnr2gY35DMCxvzAJ74kLHWhCQzsJ3+43mg0+8pokmh2uEWGQHhnNt9NbnbLX2Pu4jHBqu
G1OtyxT9skZMhOy8czsqca1j6wftdTCgarir2MheDJGXe1NqEEuNwbngYGJ1aOU9NkBCJa0x2wuF
UrCF0XsJvfD7kI3JHpvXY+VK8ewWFVNfoxswHNcD0B0YUI5e/uyBH5zaJZhxYl+gMTU6REOZsrMc
01PWw5NVJLBxucyInlMiJHRxvA81jWwDutkvUoEj9l2LSPGNDcwWVQvXfWfGKFla1A5R1Cb/5jN1
/iCV3D5Tx4WQZPg2sibjD9KGlbgxJtWJoKF56reMExPyDywJ1t6NnrnCUyDM01HDD34yE2wblD9f
obt/R5Te7RK/ocbq6y3hc/rdMEhzj3RWbkpnMCDl7vAd2k8paJNH2q8rPmjjxfe5Preh/Q5AfKBK
pXGIQ7Q8RUrfRJaHKWEEFFsm+vgMmYKepAN3KY9LZ5Xj4iaSB429axTV1VIiJpgpbCE70MuFMpDf
DXYY6BJvHAZCEvgmYxTPSMXt0md0EzvF6xTZweAWY4ANGkKAqO6mAZ1gTfZPQn7zPqYvg2Nn3qdx
X7waPeg72ZxNM39KFlXc3zdseOBYAYv4d+ST//PkBbijAy91Hc5h80+wKCaBaNTqnNw/+yOL5urk
Za3JR5dq5O2ijkhDIzkx7XEuarAS4L3xxgnpTBp4ARpCTI3Svsre0s9JX27MWNv5PW3DRn/91+fi
H/gY3RWuK9ilwFHXl5vlsPrtVLQhSlp1F5VX3dC6Y5rZl9Ip7I0dj0kgJ8f/N093o6v8fuovz+dD
uXItzxG+6/1x6tcc/3PTxtU16DQR32niR9NjxtDA2GwEZdN16rFNJubsP+Ed0Fa61QWOL6uTzxYh
kpb+6D6akx+99iZONH00Wc6woDQS4G+ivTLaHWgkonepQjSPnU/0TzUX7bY23Bk19r9Fy93Wqn9+
Q5xrBr1E03Kc5Wryzx+g65pJHFFbX9mffnXzOD658S1FjIyAGqDCOnIynQgdpOfdUGtnk5Xo1BLZ
tgWJ/ZjAHQsGPd70gj8C67Ubu1rc327Y2PygDekezIRTkPlyFow6w33FrGTdxS0q/5aVXfDu3HIe
kXuTe0BC9rHxSHJJCjK1ZrQ8R50G5LZr3fxKGCmOzjl13/yiQm8QHycRxleRSkDqgNEJ+Aa8tKQ3
DEPd0RIaPbaLmbrggUcc4+ubUhjqKNzaXGud/Nl3enxdKuo10GcrkMu8z2PYT7JXNu8joG2nkHTT
VW0Rbfyvj1v7D2odB64H0c8QpuMbFheS5fz77cDVHWmXth1qi9uoD5WxEpo9Pnh2+44ogoV3QHw8
tt4YwAH7ngkv/WFCsjDSavzWYE5dt5nl3MWYow7ZqA3AVNzwMZ00tUqW+4IaU6Y2fZeYaDEiHpTh
pF/TygPU403xXRZP032TF9mqtQloH0rH+maJ0GXD8gj+G9ZI2/kb7Nju2mim+7QuxvOcQT2xLV87
oDR4Gtn0QdtvrH08e2TgNXq519itb0t04PuEdBJNI5ZJkSe9sZwyv0Y0aoaw/QIyqL6j3d6+Wmim
QIW8wVjqL7r4N2ApmmnLoftPh7ZpmawIjk+tA2fKXeBOv33ETksiFhF35qUv2LY3Ihcn35PipHdK
R82aiB2oTm9/+8XtRnlhyC5puU+rIYHd/v03ItQ+67luf/vRb3dhyyDY7S1/+PejDR2ggsGdasS/
y+Pefh3m6f/+5697zg4bM2L3rIAjhb3P8iq1sS0OmkEAxN9/ePvFr6e8vcBFbEH+tfX662fm7RX8
/eS0CPgyQpTnB0yRwf/1Pf19778eV3wvIm/ZCi2v4b/ezB9v69drut3n15PKurhLRSBaYDo28KQT
aJa/PofQarHD3e57+83tZrp9/Ld/WpyyWXONucbvBHSpTYhPTTPDUyIMf2/T9+/kZRAsfYOvzE2q
1bCtBon6hTr2dbDnnzOc++3Uv0za+HOoCIaQmXmmnfhTV70TDLi5+iz+lqt+DuJMfdSFbgepBEE/
usx2lTpJX69fQuleU4b8THMcUsDa8s1gBryt7PlSSn2TtBBiZAmf0cCpIEU+bIH2bnA5mTT7Koe2
TVtizqdMyELjahjjQo9+GFEVryP22Qly2n4khmlEUrCee0xlZH3QfCIwlWYnzA9dPY0ly6gceIzE
c6u1nv6gOsOfrc3mBn6VVbrrbjScNywNVyf5DrzqSqJzeklMJMyR128zp70Xg3EnI/gaWYp1Q+/L
el04PSYYqe0KTgOaSB4Bo2b1GAPPQHEybDl9v1r5V69ocfRONHATZB5gxaxdwyAUUgOG8yUSOPEA
MBQO3kitRc2R1WSPN86GnHig3JZ4p2+NV848Enh3jaIuPml4rVd5hW/K9iX2n3ZD88A422To8ePs
HSn4Ku6wCYlcfScd78mwWhlgt39MI/z1DS302S8e5whTdN3VuwZ38y4fjhomzNAnxjNSC6Ya+6cc
Pl2lghapwa4XOWIdPNJ3ILYyOu8h1EYiJ5jWxuB4PWwtSnPKnRc54lTprIzQzfMpIR1wrzUQEGKH
1AFfQlvUiDeJ82Sbei3eJ8JUB1o+c6o+kyZ/LCD7XAyPVbKyzH2NPTISmn6YXDpXmuIAK70WVUJ/
xm5KBgoeKUWIAmIUWgsRVMAUDhNQ9HMDct0hpuUgG7pgbQaWIkGTuhKKlq7REYg9y5TqhugEI3Nf
wFv9L+rOY8dxpeuyr9L45wTogmbQE3mv9G5CZFbVR28jaJ++F1m3+wI/0IMe9oSQlBJThgxGnLP3
2uR8EUBFBABV2YHgHlO2W3cqXb58FO1NR+nf1cCK9NTIJ3P4D2isUza82SL57ZTtrhzgrAmcNySG
NBdPuKdSh0dS9jAj6r7FQtX9WG50oVOSrbX4SXGdX3WpcSnq9LnTSb2lmxjbBZiGfiRXJTsEmnFW
mXgbkqi+9xUG+gixUSW7h6Z2iG5jpYeH/jmyKLK1SL22YUNpnkIzGN2YXGZpgPcJ/V1X2+HJDyBq
JcWL1ZHA4MULkIvwLN0uNyrOCC8fCnrgxOqukyn7PdnkrZuVmlFjFD90gHwFqKzaAI+VK3DmvX4J
kfFXcCb2+ujcsF42O4fMGcOLTMCTJHv26JeKxP3ptPDOgEVAuEzfxlZLWdlV44EoudMYjMVWpPop
D0282nOoKp6iR7sMMKMBNI2C79zRFBKAlONg8Has1sGHj9XOc8Lx1r24SXa3+mirMyAiQCekbpoJ
amRDUGBEZttKG69RazerRMiXumM9iIDgorkgrgeXU3koqsPE/JIiX/nKZGuXJP5r74TJjniPC9q0
/KjM+pNjqAZwCf7NSqFfiBzVQN1PBhdo8al5fH+DQLxXEQG+s0s0q3kL8H0A/e+UMJyRq+FMsp9N
ZqgrLtvFgdhiSMpaDZHM9/70siaxTsiCrrB7Zjn0I7KcUh3fdCycCeGQ9qYhhluPTvjeufaepdiw
riaqg/a0FzGk0trriTIjQhIFHcXwiIUSldizwOu9ylgVTYmdYBSJwaqN8kHq9DNpDdBzjPkBLJxv
DlgW1GwpQjW0q4gVETajK2hV+pV2uD/4IiUhMGtCeCKZHmG8eGBc7Qn4DDmCfqtuo3goa82kmS3p
kFW09/sJCFXkPKrJJJdsZNGocv+MkqddwT6lrI/pdch0DACUyjB2aOfujgDTPOfV2vWVeI71DN1h
CsSqSaFMAE/E7JM/FwG5qlib2xnnekCgV+wNfKh+dzGBfsNos16E6V3cgF94UtHR6yJvPQZ+upHx
9GzWYEWHGaFnlsaw66xvTrBun7Xxa8rAuQYyBTbRrPfRLJlN8TghqDCgpYX7nHSkAeH0ZmwwBDYJ
dxu3eqtT/YnwhemTXsIK0xJGavroa81yPpp6uEUMnVU+7dvAbHeuW+2QD0bYawVcoShLd32K0xDy
835AjbQKtGEkloAYUj32j71lMIOm5mpoWUQBp2QEwLG1GbGwtpoFGtggD4LU5dmu4Z9VUKHfLeoH
AmWek246QGWGiBX8aYv0j9FK9JndcBDTlK8N6rZ6YUAJiHTOO7uHsFoRWJkM7bWGELOh1Ex/s53W
dI3fnQbXwMRBvuoEbuCGVVMk6mOUI5OhUhqe4spCkB3jqRwD48MUmGB8ZOTnLvS1WyGRfi3PWDbL
3XQqwrvuRMM5EBT/l5fNrzf4Yn55CCFX3QTjSQ3tcKi6zMWlGSYvsdLxuvOvZD9etbJr32uupzs7
17H7kRVxh4CDXXjeR+E9dnmmfmD9Q2wURnQbFJl3WWsF4Moa7bPDJLbsy8VZT+PZ9x5NDb8JS7F8
39IFPCdRQW4DMVouiuXfZm6cnViqD81GLOSZWnmh7NJfNZ12sa+3+ReIvd3yVL561D9pSHkk6nC5
yT5FJzw1j43Noft3b901GSWYHjxW6wyV7l0vPHXyIrogBqWWV+reH2L+v0gHrl3gRh9ouuR20MPo
0hPafg1TLhmV7Y9fRI5ue1K+fg9uXaJ1rVvaSc15YNW8HeneHrrOMB71FiHk8jTdfrfsyv4ZJeoJ
XHzNfQwH4yQk2iL0CfEbVNm35Zlism/IXs13dIjDNnYH+wwKLLxFxPXZxcbwO+2ryMtNWYvmNzag
BrmelTzjjNDAtY3mwVWO9mjXEMGWz2Kjy2r0Qv4MYLXX8BKie+uW/skhN3HX6Y1iBe+9LF+QkdUP
XK7q90xIa8t50J/rtG5w5PTJptTN5rskiHd5auXE6IPKUjxVKSwrh0YFapKYOCJL8cvOX6LPbNeL
vOBbE7FPM5vUQt9y0rOmZUQIeaV4C/zoeXlq2IZPfTKXDWrd2zaVKM85x92tsXKNqVprfyuyIv9+
kR4OU0wS3RPRF/Lg0fM/GL3Sn4Kywyg3/+O+y2loeT5KTvYhJPm8rTFWaOVq+6ZGpMORnpe/evtd
mzLzuwsi+jIYyi4lFsKbSXXw7xMKwl8te46PBHyiaU1w6YDN3lBzeQiNrOKXT/Ov6Y2f3CHRy8YE
cx3t3rp2Jd6I5V+As+g44HTHSDaZpzAVOa689q2Tb4i9cn/IJ/v7VpqW6qpy/aunmvhqVK3c5KXH
NVla2SXoDsuzmPKRRsf/upWDZl2WJ+h+4n2P2tPyfhwsJ+tijPVbmtnq4kthbfppkt9dR91v/sw5
TZ51WfrBbayMhBAR198UOLO+XH6s5RnUIZq15+X1ncFTnKORNo8iKPpLQi5d/ovwe2RgsWHcAXL2
Z+W71TZixPuMOCqXfRCeEK/5gqIH2tL5OZ+Hpnlx/wmRh6fyPibFz2P6gXxIQ8sj/ID8u9HOos9i
bHfLfwksD19z6RziRMMXYNVouePC33IwjR9gKvbLfrC/GDTsnfRRjA3uX665BKdpyQfBr8dlPxER
G6soaYZHCd3zNJLyuRMJpxfTg9PyjDRU7SrmlHic6so+mrk+7IBlrVtc1W+wvWGfTcM3Hhw6avoI
4IGo5SdR67/ATQ/fnDw69QCCcb2I2b4eUdLA+TV862Z2oS4pXjPTCg4ksBD0EZn9l0FK8fxCEwDA
VlHXOHE9z7aWHsmd4xWvyx8rnKYUUCvn1gtP3YZK0Dmf95qk01PfY7lJ8BAcBeFB25Ku37dDPgBj
4bfCVr1r9ag8+plev5oU+Ja3rzsKavCYW9ciDAbQo+jMlh123fClhJs+t9KyTjFckO3yeIE7NpOq
/6zGktlJgcK8H4T5Nrn2YXmLpQVktg9H45IoMMuCVtjfPTopOfGDm3mPhAaZ526W9iy7dEgBMwEA
f3g4uPaFRn+W5Kn0Q4/tzbLLbohGiB4xi3a9CR7VCD3Nd1ikAZ3zH6qCTn0ta+OhkrF1megEg2Xk
s+M4OlLmmd5K4kUOjTG4u2Twp8+KIDqjHacH2hwtmoo5U4YYN8It7Py59bTPv++KiA7A8mV/12Nh
Xz2NvsDyBxlNtzR0i9ducqqj8lPWuEObfkPIWd5tOwE2qmUsjlGGUrM0A2rEZvn099uRLSGyYSUZ
ywM8jZHEaz3/gKhHXnsKo8+u0Wcn0Nf93x8w084mF/ovL6xbQCcFh8xQOq9eE7M85UNqhgbddz7E
UPcF9+WwG+m4fpnJXjejXwNU2KeQ3NSTD1NjazElUIHnQhXHnqTaDAp94nxpRgL0wxI1gcwhU5PC
6vaOXbpX4mDFznNHyLtdx1W1fSILvjwm7uyd1VmsGtCOex2BYeO32ZqZn3dP1PQ0qgYTLx1VEm79
fcEKlkvMjzOmGtJ3TKRWjyGmkz3RnoMzYhvTvlwPIbI0YuxsvVe+lp5/JN8CIFVQW6eB0OamYA2I
MNi9uhh0UJxCxfJjGm+T2T2TXvNFGeOQJZ54a80oXJtmBxrFUeYucjlHpaiGbYQ++jQphN1B7VZ/
N2FuInajnjT/aMXJ9WIIfcvNQYj81HYmrrp6VsERMvDv4//9ecuTl41l5Djj59cOLeq5sJjOy8uW
HSyPT7BXAQfOT/n3QYZxf126wl61dgLoVdqY7tMOzz3Ew3WHd3kzeai32Fe5Hhwt28Jkeytcm/pL
zAooIvllX3rqLY4+cjpcTIiBrzWzO1u2dnWq503aEvoSV0R0jUVKCG0g6acr0GkNdlzhTahM+Ypw
2Xy7Sh+xfeCDLWcT5GSXFQI8jFl0HpOt191du3X+PqGb3fjpbLPH5fHPrfSsU5xCsG8+p1m/FjKS
J6X/QfXKB4riqjwtm9GvUdmg3qQbYyIVU+Ax83Eb191HLMOSwBAWAMR3SheSpC3qOxrOixuClFy+
Hs4yuTXTHsFm2gQrR2PBkNTd6/LhqI5W0AxWuV7NJcdyOin7J1XsVWOlAlI7fjU6gIooM1/0JMJD
l/IC4BF8V4Y+6ziUcYkR6u6Wx5a/FpIpumNVmwjAwIaEOOQbDQ5auDRMFMIKdsTyxiIrQWWOm29V
ZjmfmGyKkB9tz3TsRZJ9vYIb/BAhg9nCDLzZxHPlLUtL17e2RpHLk+e18lSNlsTbyIW3BOmwDpw2
OBHigLXXklgC5uPj795FA65iuZ/HqIcSCE64NwmwDZKDpGV4mPAvbUOGKlosesZiuYUtLig5JHGm
rcTkamunS+S6U80jCe3tXo9opCbA1femxFSmjQ2RjxiVsJ5gZ+sQN++mpn+L7RhSU+3B1PH9E4tF
G23uKdKhcBg+6I6mw9U0dLGzFt5AXOrc26tmUImRmOPWiCznpA3Br17K3yhB8rXXNintNetmd0W1
b0rnnk3wyM2hf1toifp8yix0xOVWQw+CEj/4KBIBbDiSqTMBAbTepth3rkEGQrB1H7DRwx/G6L0q
kso7trz0KvsOUbwkp7KpNdbpODpg581Z1gaw5MBtDrJ1wIIGprM2u3TcIwP2t1ZntDctnpJjOHVv
Ck7WWSVWdi6kXT2RworAZgydq3BKa5dYEEDHNsL352LhD8rAAhJmWCdE+isfl8sqJv744nJpWPuj
Zu1RExR3rxU7wo6Cc5gys67geOvjS4ioCwu2n2xJCS23Qs+mJ62gysj/qU5NS802jZL4ZIx0OBJR
Y47sDeNQ5Zl5imz/OoItIBYYvkPqCmhFJLFke2ml54XrsWzywXqYQZIsZ01iEhnAooTh7t9NqhnF
ui/9ho+j/QohJem+h73HqrHhlijaIlTy6UCzgYKIq2Mi1zVOebf7El5q7MbBfIgssz65UrAEBwUU
oX4ztjUzf85rQKcLcqgzjQb7WnlZeCD/biAPY+JuzAENavmD3dRfkTECi9rxTsv772dgyzCr+NoK
+lI1w3GWDSWnFt7om48u+Sg5QU9KJfe4yMQuMwd1Wh6C9/TPrc5P0GG44m3SOAGzYcA4FWIJOcXz
xhzJRdTd4SNM6YlTrXnIjVjnTAyrTdYCeWJqFGX53+PcXVsNoyEwaITqs5wznPRj76XjWRBnmibA
rXWTjBTX5TKKPL39u1nukvaDXMmf/6JTPnfKvjz28ydZNrmliU1QAOsaZjfmNG+qsMu2eQEEytCj
GclX3spOf0Gh1YN94C0sGyzn/9wK/s8tdkbWJWrJzcL3UQ7h5Mstewj60793l1t65SJSdKpDWJMa
uWwsP+a6UuevoW0muwhN1mnZgPmUfwE+/z7mpWhtkwgGqVZDwAlmMmaU5FgLPRcrk+W8tuGc5zMh
p/Nm9s+C9oksgrJFXg9rzXaH49SxkjSqiiRhjLGrIUfGNQd1rCusXGcTXXm1ogVq7qa+fLO7iUKN
rT8GCuVdHlTluTcyzJQj40U492CJ4kbu0MyNUr6rZeMwWyeFLs7/fiVtTmyfkaF2H+ajYvk4acM5
FLBc17UDbFLiPOP0G0FrchYd4cgjFt+/mNZ5TgHGkcIHNUMaIcED5TVc55OVbcOoH07oL4cTQpeA
bgD83gW5RHR3eMRaumaJxKCdu5xqZqFDD1ju+0gsw6DNjmafkHlPVW1tQwDIa786tQ1RH1bAtTgy
OdhbEywFEupiFwXtSxYCacIf8w/caLn13x4LHQ7EGTiiTI6LVpX+tkJtcE2mHBZlhCspLdPiQq/Q
xy8Mz12LPG816eGwdzHm0d1lMWaW9ktapPVOHxLvPjjmrmWZ+00PBmPwnMnsp0Df8iDoj32tXeB8
G9d2iFtKwCGPW+HBcaf0YqHiORGQuIvhmHz5uXkF09K85KIZzl5nZZv0ORL+8FQQFncr0BiUltad
Ep+GIOkIs6uRSCP8u3I/xuF472dnBZzbYhN4jkmB0HfqrTR72jRZF1GLNcXFEMSMp070kPdp7jF7
zwn8ykNKysm8XHHFDcVL/2hS4d0OHjaSLuv7R/xnLKMMPThEzrgzJ614yJuCKrFD0AyU2bUJxn3f
4PF2Kb58GD7ur5yIQ8hsyLFF2qUXA50YeFOrxDmcpRe3Cie6Mx6c/jz0X7Iu+d3oQXVd7lGLZwpY
MqhkiZ9i/xD2+4AWfyRw/au1NWdLoi7qCzOP3we73i6Pu1U3e3wjsuVhG7w1ObSZMhFPfl9+NiPB
LYjPqSnVyjmYIwIYcxIvlS6ad5s+/7GKDUDcYSHfS2MisSIsaArNf/Uw2JNbOaysyi92Mg9HTMJG
pB31kmuz243Nu+uAaPB8/6e2DX4Pa9qmoN/3uq4iSjm7mESEJ3VLnYT0pnljySpGPIGZJ8F/QLmy
NL6V1iAeyMULHumWhQETDymy8aGl3c7a461WmvdmjTI+FH16pZHSbkmYMB/C+RZgcBCHMfLZBlPf
ilZ9epLQbR6jDJOcKZxxPU6EPqL9UnzVyPuHLBkB3+vI3KqJYJ+JEShrAcXqkTAhnGV/8qbFGlhU
1RsMI3obsaTYZk9YSCxEZ55ndzvmDZhmuVb+dOGzn3aHEKjQ2+DFJzmQxZWgAn+BgQELd+iaNQou
6sk6mm1N8CZcLiOGM6CRkxOyv0Fd4XkNuMMzOCFJyqXQV/KxgQxxHowy+GOlgNulREq0NWR77Ju6
emtocLRhmd3tKUH0NVg3zA1PdKbMlziy1As5npmbFMhkVXJshlbeCz6FQzzmQVmquCxneux41jku
du5Iq2vkNfxqXOqKp6zIsFKYzXW5Z7iI9jS9pnPj1ivNAr1qBVN0x+yd2e/ukO2bqcx/0A6P66BL
wluXDZ/1UI0X2qLUvgXRc64nzEcxb6ZuuoiEOnqu2ykrFpfxr56jfpJMPaB9WrdIK1ZG0/RzotP4
aImpOnYR3bbASkFRIBYpRhraZsDck2g264MkvmQVDfrarfDiebicNWid9LXbT3RXDlRVKU6BH5Yv
vk/Zwqm9L+TZhB1HXnWhQQTjL/edXZUKndbHOP7ySK/1pmj69P0ORRRRqpvQs9pNpQPY0exRPasc
dXxbT/GvIYw3XuU6fzRwTelO6/pwz/TMO5UVtiaLAhcCyHCXe1F+6lvdf2yJ85vE8G74ofVaCz2m
gciFwIx08xWgyD93l7/S4aRJKpgqljKon52BwXkY7Q/bktMesDSSlflu3Qwf3RxzkZj9f6TQpxtx
Mquw87M78Enkb4nPBNemAiycPL1TtcQf2YT0SjEhJnN5V3d++TnteyQeIJYCGgF0ScZDqHvu0wRZ
mzYM1jLbmvqXYi8wWPxHV91PSTP5vSjGboN4J79nsBsIcYCmkCOT3udjmnz0cbNDm5i82vHwqacY
SDg/vG9Teo+1Z9Z/eqekNRPAUZvKA8UfvLsS9JqoBMNySfpHK9IAI1YoT6PrwOOeeniIzAj2mgtF
NnQ1kMJD19/jzPjM4hAN+CQhQU7uBlNu9VYxsueJ/do5Tv+MCxxit63usRYWmOM948hBZPNreKT8
6inwD9mq02g74lx16hkYywsGLMx91vQFFjqyZqOmc5IKNC5ZHRusXdohnKrundd8pI094N7gxGho
Fa9rdwrWo6K+NfqwWEPb9t6ncvBWyNNTaTkfFh1+IkeHWjcg8Mp9FkaAhuyAHAmieyxKSQfKTDEg
od4+kI+mz9fXcqupVGwjzHsrK8jkna4wC8bOBAhHLN+2LEz3ucHehma+cE5ZCozHFiWI17QNj1SP
iMrIxDVJ9egzCnHVTJn2ExkaPboE/IYVjqQCMCL/ksCnh54eLMiJq6VhJCuazrjJpH0bNDNYeWUO
vaCVX01jNM9ZWFWnYK5vOl4jvkkaI9tuL5UwXnowQGdf5cZTwcWTXHGZMfMF9zdN7ncCN1LD575y
HMfcToEZHg1zpiwmSQKSi8KcV9bq2AnyQZLGZ3WmvGxPW4SLmB6OF6Qy1BXi0t3T/SoJZPIhu9mw
chBpb+kXV09VY0E1VKW5/ucXVGa2wa72QqzEsPH8VH7LONmhRtb2oo+yo1fO34qO3SSNLYxdWXWu
8IccDYPMkU4MTxG25puhuv1yTzhdQIM1kVdZKCQgwOlXNLewYsTW73QqfzfCsHc5v/42lPHAMsL9
7pHETquUqRhOwKi+KUUjo66nVzkgvDDA9n763WsRJeOFmLARQaXUrpZu5+dxlLOUSD8TVvW/Nw3J
K8TE08l46BNI+6w4mVrE03DWyvGSRUbyGmujiyxqBHFYJP59TFv/zllJtIoySrlCs/VnEBk4nQjP
E22q5DmD2t9I79SMgO9CXXuWVshROCNRUsecbmWRXgvBUkwO+P8myCu7tCXi2oygMyyLaZkD0Qky
89j30n/ODA0BTBw/tDmyh8Hx5Y0hyi29W9azrKrmT4j+SbvWAROsut8m/Wuuj+2V4oV3k8rNWVd0
4q2JCAb0xxl6ZBAM39vVZqplCUqB1ypBiAu7e031/j1mUfUGzQXbXQ+CM6irz7nz+B1HuLLtpHe2
oxyZoeU0EPg0GfzfHuMi9YWT1o9qL6riFxXeuyKI6bFPQ28HQz/ZVDLR960nAMD1Dm4tR54K4mje
HJ1aepjj5p9Pk04WJbD3enhMR/GDX9uZl/D9IxL7/GwztV8HmOYIoIaS11HgTa3gNbQwx2foWH8F
84xSG+AfeVCvYntdeo+WhZ2w6bruh5SurdP6oFWJ1kIeZMQPUzf37zHT6ubUvmpBss1lGXOpm2Fx
UxlCVnN6cF5pchHSerZduixODESXFAFc/IiwD6E/BFg4MdTPpwS4rWTbNvl/qNHQVTPc/NKDED2Z
TvwEHxqTIHFkB/h+PXhzBuzJEdnZzolZaK3QPWp6Vh6kZ8BI6lvkYpPWE/AEJvNgRzZGtTJ7hyBI
iYV6fQHpaE0x1//RuVjoUUhMipvcG1dCqu8c/x6bltqTsdCdiZgNz7kROlh36aeC2vY3TveZl3VI
8zbPzgPIQ+krrmFx+CFCEnpNJ0D1jR/fqOQ1TogFhU/vrWqrKx5MbJRr3gL9J4OlEB+bN2WBISVs
Li3CxypJjS1vPdtSwDKe8jrRnziBm2GVKjqjts3Cz24ui1Qcsmqz1WJCC5ypMxhXomAfYbPdc/1A
FtWazdmqVXOuYq7yZQNeHAE+fAU9WBkAnLa4F5t1yl/OjTc0Z9bKN81BkwXx9nVosmudttaRuQmZ
E7ZJmS+JrDPTLK5u8hNaRfIwtKI+66l2JX8qvXlpprjC2XD8Yq7KaaZHlzTL9nau5NmIg6Oh59pD
EE7GCnZBes2ohr3jIquTAu9buIMxnd+UZ2V4FSfjqET0sDyUA7i6TDk+w4qEispMX8JYd186bPzI
S/13sgecx7h+74b9QOnkKYlLCsBObe7haMttZadbD6/22TUOKio5YSroaVZTAF5jqpOLvUm74sty
6PgmpfgSTls/JXh0AfPkzg/pgeRghuEzbm+srgobTRh/JW1HgK5wioMKYa4pdElJMeBLzO3sqGm2
fAbLgWczCg+eH84wNhFS+sst8h2D4plvg6IUcSdnlDCEV/4Q/8Fy1/oaQnguycLTmvzhhC3tMuIs
JjDMI5cRZ8W3msMU9ZTcptQ1z200ECPf8U3A3hveMZ6QRYSeggaTO7wzZ0FIGTRPLWgpswrTR9YQ
QBmKxofNTy6QoIAx1w4A4M+beLDYb2F0Gz+cg4SU+7JssHRvRhMWZJwP732OGKrGzLyPAWWFoeNj
wdF0Qh3a7CoDLsd2gQLGGEhcBgWunyARwd7P4XpTqXpQVvChCe3AWrxjasVQkAAVh9juZbfiyxwZ
7pIW7KjteOUOXDsY+ygDDZN1GXZ3gpg02j4vaqJRA47lvas1mPC2cQsqDSO0BqTDivMXzU/Ls061
NgmRbisWNH6qwQ5rZb/2qqY6mxoUr5jco0evt62jQrRXKMO4jpJlZgmNlrmJluwR2QqOSdZtQ589
to6trknnX0II+CwpSWydchrOGqIWrLwcB6D1gMyvO19yoqWddbLTmNm1R4+KIqb/5EGc9LPwS1qu
/wYTrDrhlzTQiJbB2zSIYvfGIr/A3ZIVdwQm2841AYzuDb0M72FUp68iijedoffX2py7gbk07k1o
u8faKz6MJjLu6FjOhYrro0V+5qtbGKcCqDUNmRoCLtZwihVJ/DOMJ5Xse3LcX+p+7F/MacYtp7/p
Y6mrJkL5yAo4p7/nBzMwgfJCXpaYfZL66vY0XnXZW2izWloQuoKzJ934kJZjQ9iTyg5K+Q0TDDaO
TCmOWSSMxHp+EUAQD8yBjPMwwKfIS0F7uNfFS6TUPSzs/Ns3YbnWBFe6TfhcWaSXdm1afhZVSAPH
FX8s2uxO4QN/tASzeJhwdUFaYy5K40qZSr/mtFquyPHUqW+0iyqgXFCW+nQx429rcn7Jpg3eFTXh
Ax08yn0s36k5P8QNNqbayl8ICW0fLc1bCRJjjybz0FxvdOKkPPR2Gj3j1iDEc6BrehSeS8mozq03
nZCSXTxqlP9TYb6ZDnKBYXSz5z6f8z89+Tuesld35pV1bTyxfJXkUlDa2FHXawwzuEgCMZ8hfFyj
lHSxcBIEylEkG5vxEAtGuhVFD2ZvkOZ3JlWd+9DpIWsC+Q7p1L4vD0WRBFVYwt0WVUnNkKtmFuvB
lstqulZVT1UTmeVlhCgDiEKtiU19z2uCtIO27h9iOxzw0FbhzscCSOemRURENzkRHrr/Qc/eWPHd
sCrVMGVbbHa+7q4UwssD3XeLykfoXBKzvrtIINScqNFj13pS1DNwNIJUJuNhksLeYU1LdpZmuVen
BTbYmNWTIziZCizupmYLSlsZTZGR4mRBUfUAANTf4200N2DIXsk65OSb8ocaZ8oW9j5jrGcQIBbX
JDimTBiMEi3DSJIy6e9wXONgWwZTeF0SJJcN7EdC94opzxmnqu8815zzsoEgjhgCXyAlFz/bIMem
jFDWz4j9jUe3LdODHkOCq8IM8GvDOhQBRMysHVT545jQO2jUYzJvwEDVmo0Cya2djaKrujEIoO31
9NMokDaOowEhEP//jNs3KHVbCSpOEjqU0wL9ypPiQC/aIPWuFutmqMx73MC9w+2nDp1G2XDstX4v
RzIagS+DnfUL74S92tsZcf3cOq53pqTtkUuGh14mU73VHNBJUwoTN9aK6VkmL/Y87oZG7O0XciHS
EBbyUplrEKG/cweZiT2S01z1Q3USGWINx5P5AZX6ya9mFUzxLcnavY7dIgYd23sfc2IG+qvVteoa
pEiv0trUjpoRPo2T5t6GsnVeRsX5HmMU+7uu7iKAyHSkqVGjgVPNl1930+cAhYzrkkX0yHwXgcjF
KSc04pQIVnpZRCdzMOx7ZY018tLJXkNI+7Cksh56Eop7A7YvWRmbrkQN1FKCvbKW3KUGaGnmnBmr
U7/eeKhLhB0F74k9dLu0h6hG3tEDJxqdfJM4w6BFL+o0gbs35kM1KisYjWo69V0tt0E3N7Dxvp+H
ZTPcqPrUhI+EUQl+0y0P6G1PC3cRFLjaNH3xlps9hPjCsz6dGsDJZDmPtYNxoCyPGPSd30QFoStu
k+Gph6DJ7MA/9DEEzQTM9yvtQP8Wz3Jyz2pOomFu7dm+/VSQKFg11PRSKwKRTzOVwAE3IO0Kw1C7
L4DMbSaz+E2GGkueWN6ypLdXHBfd0aCgcnLh41tgd57QTSdrYonsw3IXsVdHfLcKHybSuYeqQLPW
kf+VepwrlqZfUTOXWyqlzrobAaITcKxfs95kRJ9DzA0rlM9D+5mTofNkusANSqbIWmh+kgqsvxJh
iUtOK/65tTymdR4wutzau0pDPonp6tnKfOLeku5zAny8q0YynwOjWRdD4zursGTIMNAgYUaFPwXS
5YvC6LPVN8NzXMueMjo51qaDYLnt8+YuJHE+YF6t9SQ78Wp7iDXJtFIffCQaY3FSfrfKeyU7+DHm
VN9HZCs3k64e2gn7CW0Wlu0qmEHT0eD9zC5ZM3FRaEch2as6mie9QLxDNS54sSXaaTNyTm6UQUbW
MZtFsZydA2V2xGTbnEzdCE4pqc42rPCsI3hLkb+jRII2vnI+yEd1d6VyfvcEFWyNNkP5YiLAqjNd
e6KEPCdyFuknwsX3kOYktCx20bMaPzozV7L0tfCR8RO5fYqNL0NuRI2SVkFWD9HzstFGuMmAT9wT
mVT1ZiImZEOgXHxZNqSFyX0dWd9LBTdCZ0lsc7ip2vaPyRB5rMMHxeh1SEl0Btk5jPTTO28bOLSZ
LU3blnTakFcbuCBjMl6qycj3KLGgRAU5Td1OdfSzUo0Fnk1hW7lqryca9SdbE3uH3tcB0ni9Thva
eHXkswSiM3nwfvCg+bDgSRGTmZfvaQfILUMaKc6CgrJhncVcHq7t3lwt1sP/J+LC/0egBMPUdQz4
/3dSAp8FYeT3f/2PP0wD1Xj8/T//639xd17LjWvrdn4X32MX0kS4NAnmpJxuUOqWGhmYmMh4en/Q
WsfrnO2yy7517V1cEiW1KBIE/jDGN/7+mb85CZ7+L8/WWRrBbjFsz7bwYv7NSfDEvxwdZZfuuo4F
y9/7h5NggSto/uYi6P+yhGs7vqAEMoRn/rcfOkX0Xd395Tds/u3z/0wPMJEg/1djor1QGfif0GEz
AGdw/g2M4JtV6VFF5fumkN9VyvV17lb6XP8hYufIYLBddX72nBT1WSdIdYpjoFYx/vB8Xup5tkbs
4zbEy0VkB7NeykO8QLh8o/2gQSZBOLeBoIWjtIHq2gzGvddpV8CzFqcZwj2kZ/1RE/B0y3a/Z6c+
6o7mn6C2Jds8ZlVapfZVY48aNDYTNWM0FLBXDYQXQzZQbM0mL3IJ+I19ytxM8cbqvGthvg0GV3yR
p8vYEZtKJe4kmJ91l3EecEjV04rJ2yqkwyt+sl8LkMLrIbQOoEU1cmzNr3IUUZDOVtBkCHcT8osz
80om94dBWC//4GzwVTKwU/0TyesdGqUebVJ5LPwC/urQrrMUtjUS0FvfQiSH6LQGg0h2FMhs/MsG
qVl2HaRx/NgX/X0d0lR7PhN5lXgM7qEBU7ZtEOQShtzYiFNrwemRBWCa1Txc+dy1/eKCPVUwtA72
QP5Sw+kYRT7zEElGWDINIBuibgjsOb6nq/uGXH5OuXZDZNxlC5C1nHfJaGyHlKTbOJcDPQ2goXJl
kgyXMakQc32oC4O8l8m706v5xYv9FLltfXQ6cF1GVPUb1bLKGHTm3nVusOdBmOU6MYGMi+2mHcfV
aHpfRZ+Qhqv9MYm0bDUcXimI5XgnZvF7CYjOy/K1jDyOB2cXdeJ35kYDpZK8TfxZ4azuKG9fSZA8
s7MkUy+MyMI1Icsu7rl6dIIq6e5nbaLVLbyHobVpGCHmMkO17LPZdl/MnhjvdK9oPqjPZ5C+rrd3
GqvZsEtirGafbfCTm5q0UTKCd9qUfLf5hJAS+i+Rxg+0KV+4AXa2jQ+oLmiOpsUhUhzbEjnfOKKx
mkwzOg04HT3P8ANSKBhQ982hr6PohHH7UYTG2tan35b4ZltrBmOss7+Z2SFHEGyzkGc9z1rkWUZ7
aaQtD4z7gV8P+UUyvKYXhvkO+85kjer4DOqnhxQlxjZpwvjS6enBzqbuMQfNhlpyz4mluB/qU0tR
dWqT8Ykw2XyvMRu2Go2soUiE8CTDt7mFZe+R/7caGzIBWTB5qWafPHO89DQz60QrApGSFD1jGNsw
LCZaK0mwVcbmSdcIUyS44FiHMZP6rmNM0XH4TmHz1HhEz8QxQPeyQyqNhSgqN1lbg4ivSYGMneqC
PO8DlAeo4sl4TkfLYGnobJVFNiha9zNq8XNVceyOhjPjxZ3f495nKdyrc9naYDZh6DNQImrAtm9V
5qm1OwygvLlkhmFClDpnqW3nNvc9ssK98aVNwJBafCWBYTLywOIAIjEON/5E1kbZLn+0HO+8MiWY
dUJrxjfsI1b+e83xdiKnR0KixSgWdMrahA/LYqYGumRY85MV89T48a9EQwACC/VxnLzsRiU2rWI/
B14o5L1r9DVfs2C5ptlpaIVG5QlH33HfMkSbVyG7IHdo3PxEnJWIfjdt1u/oyl4GlTh79ERg/Lqa
azzMBgx7sMmQDJgwUgdvuwy9JmwEq66vie2KvAp+o3zPO1dsbc3uTjmWb8WyZB5/23ORPIkxC2ZD
0XUMxKeNRgs/dkRbQSuKqbdwz4MGW8OZNf6eKGPmuPRap76WxbaYv1DbqU1tOP0GRNolbXuXn0aT
S0aV2qMtpuWAk6sy56W1LeRHnGj62pxW+Jm3QKHVQxUZB1CH40aH5wE03mF340AYrslJ1ySeTQdh
MAyNZ/Jzw+3kg7pyxupUTc3BjpMPLqC0lnP4kBC4ZbLHvteJU4pnmD6ZMyoSBBtm1zM8eo0UkpeW
QBNXHy/paA83Y9HeeH74u0g1fj/DUY80lQsbZi0lKKZvZrlxBP4MxtzPZpO+FAp0e1MmDG/tEXNx
kzCQYXiMSBWQN6plpy9Z3su1bwnQ+kk/BRDRidAksmeLLuPkjREROGHYbrWanWsC7tszzbsp9Y7x
pNvMFtHBAH8hRa0Z32OK4yuIlpd+YsDiJ+4qUtUEdBUfgWCHFLSm9iBmiHIq0m8GPHeW690a2vvw
ZpvscYiBfegrgaC55aEaMfAIyx0Yr3lqPli4+J4rTb/z6mI8sbPN8CzXxU5Sn1bpHONo7cc3SDIX
LmjN3lRWcpzkXVnN+WbKbANDcticnI5nxIwZmM9hs/P6srnhUzDZb3Amha1ehhWNEAnhZpcQZpVv
OqtV72JQ9PClQYwzqRUMjYZzR797C/GjmkyMN63oO1Tf1S+uNc4r/oTnyXyi/RhP8AvLTWn6jwy1
WcB46jWb8989szNEyaFLDrK/n715+0Mzwxi18pk5K939auBZMed03jCK4LCFvTbgrj8OR6ed6RrI
R4ZHpGXnqGEbI6f5JAmQxeDyULI3JZ3UxwzCuAIkfLrzDSaPHhfjvIBh4aX2JUa/deRUbVKJTFcd
F1yARVt70nlDM4Ro31PXzcAZ6iXK2Ay2sTdZPLGU+vYsBIHlSJKiOdZAM1s4iuXkbFhP+UHhqPjY
pXHDJeswQZYCzj/snErbkVziHdTMNZAQ5uTq5IQEE9IJjI4yg8uJ6bnO0jNTnbA/iTukX5Aql3nP
z9Bn0utPD+adEW5HWcmgN6E7Cd60ssAJ7dhoxUyFPUEPibOZ2EhtVVXwzPjsoWfkD7vcSD8yjcC7
2amW6xJa5NHrnLUE8LmxslgdU9zUWjhztsSXt+NviF8j9dLFf5r2Y/JByuk+eGHl1k+RS1+ctic/
ttRmRPuOuolCAr0TadvZTAYAQQd76URoG4odC0vvQEAThdwIqzqkFNH15go4oV8X06gdWbyQUrEE
3rgsZMg/+mQR3q0ZbvEaL+veOn1MICSHsKyx5DrjwSRIcENKn7FxZP5NOeQf26i2Az3zECconow5
NbhozuarMkvEyhYQcfqvbtu2vFUWGr9ioNNKcZBVctTLuv9jLs4+d8+iMH6zi5H4kAIpguxnaqwK
9U4Y9hrVF1g96spwj7Oigy5LzlVnShVkZfObqK1ob0kh9ybS4gG9RoIXt+4IU8uHq2c400kPC+9+
OWRklov7sX9AkldsaoLZAw37xMYpGUmF4YSDhHBxu0uco28iemfm/dBZDqt1qtstrfgF0yNnUHI8
B+lgBjFcbTctJlzUnQwEyvJOlahMveZed9vmrjBVdWtxiaNOF8uI5Qn5zBPs2WiFM7lZk2rH8iV2
x72Rk8AkfHhVVd6yR3CZbbQ8tp2DAnrdMELjEJC/kPZnJ7bGFXsPvk3AhtvYMRoRMpBuvvNRwOEI
QmnmexcU+TpuEPJW8jwV5ruwOBO0Q1yu0z7reaOgRV/CqAn71oK+w17hhaWNr5xLwagXRwP8WlWg
tugn96OfkIfKItvNc3qL2px5PwMHoTpr7SPdoHTR0E6Wif+Qlf2nUzUHLQ7TdTcBSZTlt06Sal2/
sBn75Sod+2u360wT7I33Kxyq77gdVyJ5h1JyI+1hP/e0Gy/KFxj2PntcRlpEvFRkQbb1L9SmN023
D2HIpCdsb+PIuBobY+SyNmrZ+1kUER28AM8q1mpqtlM87LB/rGut2WkkO7Zau2ud+UWMsHyr1Ax0
i7RJ3fcDY573tiUeLERGKwIgfy0p0V7UnhmNP/KNqN37eCtNee8VzhNX2hZbyndP4U36NjGqjbVV
HVNs2FqnrB52ZosLqWVlvio74yIDKeqX5ZtMmT17guS6qWLjMTygdTl7Bbu50jYeK0OdmkXVgs2B
yWTNldbyT/nk3FeTd+TI/tMJfxNFjFAyuZVyieZlSNzr3VYS3FHP9tZT8pHJ3+ug7iNf7jhin5ib
iVTfaoYHezI61Zb97dh3+N5YLPELa6vZGz19hz/DdooQ+LI2SW0G7Ha2X34vDfUqMzBwulzjNexv
lY26RpPr3ii3gxabG4KFoJUMRE+5RKJq3jLkd5iN1fryBrk4fgGvZQgcbIQkATFhxBgLtWo9yWQ/
tWZA63Fg84/PTa9gHdg+IBoHTEZyKeym/V3ZTGmxq5FE8tKP5qYtjXf0bG+Das4j0mSj/mxU/6zB
784eXFhQV6nJ7STG36jTD7P3AcDpNYzhAcviCbvuQ5k1H409stcdV0kxn2NF5scY72VT/bIm/a43
zYujKFjgYBDQla5Md3osR+8J2LW1TA7fkKtdnMnap0Z3KPpHpPwMd+WNgp7dLsLigXRNaSzIuPxJ
9Pk+vknFxXUO5ZbUcVjUiixOrTzQkeUMH7WU+lZCYZAe74aU0aK6I2Xorgk5UqRJeaijQmpdUaMd
828FQ1dwDxUSTTq9kx3hinEYPJGUoj30+AK1wryrO/PoIEiNOEWwLbgw3d5IQtFYvD00BSQAaI6P
TDafvLk4u03ChLjbpvjJRCeuQ9ke7Vne9Hq6KRPhSV5p+9arCT8GiE4bxoojcDRxZjTw2gtA6Q65
LYMgIM62jkWTvHeZfo/20p2MInCdFh+D/eBo3VuT9SdOQuu+b751FLm2Vl58oNzpkm5hxmcyMPfo
/le6UXxMrsXqxYNtVn9n45MyWLQApWmI1o7m51Zvdmqg0JsbQqe9LxnVgWUZd74TPWtuc0jcNID5
eqzwJE49sQxjvcWWyDPANTUvijs1evvIsoOInI91aE/vfZz+nDLL3N42efOOa/3B8eJPvQ2csNgj
lfhdkWmD8/yxqJrTNFS/dEtsJ60LVN88eeYONcrNJzUO1BkaN9qtojh4dnKPuGZpGJ95rH8MEd7j
dfoAYuV74wdJOy8RJ7g5czaMWZ9U7nyxpo44/r3nvrCfdaP58lsyONrpWLpY4EM9gOhzTo0qcIbf
iCiYWDIWXQ6WSKTvVSo/W4/iLbavRWvhEIvfRPhUNiBwLF3tVG8juIsuWN6Q+KEBHQefabdYtqVF
c19ZXrQypj/mwFuOJIHXcmQ+lYmlAq4C6eKwZDRdIMBrNPKYKCZKKd4Gqw44p60ZAV9R8mxk/t5p
6Sc2HnJTsseuijepr58nu0LD6pe7jv2MptOji+6REwY6KA0VHB5GdIJHzRnvnAwtBEmfjQWvv512
KY2FlRqLffoxTeNDijMzMqcL4shL7Iwb0d2NPvF7bIkwdYPT2jemtpwW925fb2LWP8GoNSfN/nCv
DBpvnkk1wnCs5+ozxKspeUlq6a3wjSJ86eIvMhG2dW/fkowtKQ1vgAiceC+qpTrv94YHSdLusgcI
FndoCdq18E0E6uMX6I4XyeZjF8FnXWWoMJhK3E8lgOk6054Ul81VWMjLpMxjrVvbynBfIN8Uq0kW
O7bSWzXFh8pwri0hrWl9nwkLircs3xu0826qaNrmu9km+AXh8DDpDwRiHmqr3iaOevXH6r62FLlq
qKuawp5ArROXaE/kIWjDsI9wc1TsAybSGjumE3rKiHCUQ7tk8X0YlXNvZOu5NK5Est8ATh0cDSZ0
O9zKXrsVolhPRrMxMlqjsUbw8YyM9plNw2ly+3PH3nBCO5U25RvitKe0MB5tidazni5yRgwxhEg2
gK4DPkppiSqxwSaG4Z9Crw7xdtIG2s4eV/bKScPAdKod4xzSVdeW6Z7ron2LrR05j/Rg9oOwhjvl
lm9xcdOS8pTaXHHp/nQ0KhPQVYWRq7PejLyjTLZPDceIpTsIZMJjGqs3vU+f8OMoexdxjuhH98Lo
8coOkrd91by0lOcEW3wA/7lQAFNpDbgQRFD2zr1QCEyXf6vUJ/LPasADqNhhP94jsi5cpI4RDCbr
58B3h2hP4cSrkqtgEPa3TkeLseVPY7rHsiFdjaRt059eERTd9/x1HRcKozyNZr/x9Po7ykglmEzQ
KWJ+VXV5GfEW5HNIidPfOQDM2evKiRK/QLRI3uQ4YmXUd3VXvfdO/+Kb7UfR5CzJxU6ie+qqjZ3I
B1MihsKoY3I9Vpdy+srt6E+C3rPV88/QNRKcaHYW+Fb3EGa0wojrE5DgJkKVsAS7b5H0xXdPdFEE
qVHRW+EN5dJjOYT3Bp4cL00xfozY9LSqemzVIxJggUIPuYLGhbQr2c80+8wu872By4FJ9ooFKSz5
bpi3pWQ8qeAccUdUAS1goAL7T3SX0Bj0jV8OIqBBf0ztD6JTb3SuFEwgtfBw3+fzwfWJJWsIxcj6
+U31FjKYCg5VFG2QRt10zXlvCSxajex8Jqv4ypoJE/N3VJfLCfwl7x07IJsA5uyU49PzeW8YzE3r
bmb/ntYnFTJX6IggWim6+sCN/MB2zGtHdDFaWLYNTX+pOJaPuaBBz0akrdDYjmTqYexLdOj14LJq
lB9D7ezdmel2xRq/SqmPLM/7kwM/X8UtBgwfUE2n4ayfOX86SJdI2m22thX7dzBZmdv5nOqaOWGz
75vzNpMRDHkRmqtuKjHiGtOBDmBFvgmYCjrnFvkTa8+xwiI/wA7ZiCbadw6KcwBlT3QEv+bYzrZ1
k6pD1zMyj3ICVxWELcuLkwsISyyttf2UOv5daCBkQ6J0hyL71mATI05NeyGKCgV2FD3N2niHouwl
FK7kZc+awBpJkEGeZ+9TmY07LJ4EwpkGdfPCSkvJhnHRcTqG8tbZ0Lx0We4HQN5fTSylW/KnD4rr
lkJbjsuQ8odWL6GWg7IaaRu7fmA7162VTNvABEVD1L3aFhEmYIXUgK0KEtRCourvPaQ5Nf7pDr0/
Y/b2SnQl0kk/rola6a3nKv/NkuFTDVcbFFFnu89KkvcC2nFfEnstinCjm5q2tjmjTdnOAph19l1g
/M6yw4l8mvGSBAaGBuTvxBHE5ir9jMkU4KJK9rlhAaVypX3IckMQeYMeKq+9ICLFmKzR6YxczuXV
QLjlN/BRwjT8EAPlaZTAQ9IaJXaxS885cihZGQGwJPXY1FCIwwSiOrN3SCOosse8y78XHJPM/Wbr
O0tWgEOyQe7cxWr8U3gel7tXpFN0ANVMks6zltpQa02oSQJ983IkI3kmBMJjQzsZNukwFfpb7G2r
MXIYbqBYxXm/jQElErs2wJDg8lR0cUCnGo/FZsjVXZpaT5h2XuIJxf+dgpftyvImS2+TGRyyohcY
tcPhfTI8CHA7xyv2JCfXBFCSeD7bh7nKvzvg/vlM1oaBD28SEXGsY/kiBzTHmpgOnWmfZFv/4hJ3
0QeSqwzEiCtbDaT3NupSGSYl+G+yv00b0YD8VZjkVHgQrBgsc1ggFszC5oH+uqCDyl9I3mF0KMlR
9cmZxhH7lQOK4fmJk5XUrA1paonY557clIVLNJq2s9FUt7wEOL32hQ+MjKWDrWm7YUQJavfvIYQt
NPmrWWYHvBQHbHrPmHWYx2nGgUs2HsE6uQ5QOskYavcmyQ3hMH7RVrG66vJPkhSCrBpYFeVGsUJf
+Q4C6eDNAxBeY6EGfekLj2aqH6PU+oVj55ISboZtdvytj2KfecMLzpZN57obpkPP+sDVx1e/terV
Im6NtECGh+i21zbvZEbS2oqNeLHlaERmwVyWRAOP7qIm1F1wVUyJ51mlpvbLjfRjk8oHgf2PIcgq
7scrS65Xh2khAujxO47VPcZS4l4e2KEENZRTXVOkts/qkVikJ7PobkYYUnnE91WXnwQksfPQ6gcm
zD1dYlJzES/KjYngU2rOcaoIxcgcdWA4/eUQromG9EiXRKRsiTFuaHknmJe6zz8j6nvErAKd+rAb
+3qLmJJ/zDiMBG+TSvVO0O2brosbzg7W+0X+CK4HQ97XVH5HwBpFSd1ot4zTXXFyC+Oi+c7GtJBz
WiT+jlN3VQYcTZx0e+TPn4ZNQmEzuTrZD4srKiUKFM0cPE0Ag/LTGmm1fHKRTcb17GPG5eC8REM/
IY5vwEkb466Q8ltLFGG0xlbN5tWu4vukdfE9+M+hQ2CnICKlqBLC5gaKEQWTSyvuPM1WuIvaF4Cl
XI5RVz9HxXhLXeQ7vor3zowqjCyN77ysD8ZY3vUlxAkD9WtsRyu3JUOKqSIEZZSgTHuJNvoxS//c
/Pip//n0xy38b/f926f/9mM/P/HXP0B+dDZZrJ4Kj1LUeUTUYmz1madQ1QA6wsWFj229PJbsClgx
zw8lnnyAlF55NJebn4/+ufm/uG9keZIT15yj4kyyQ9tH2IHj2UFgxathlKU8IuCv/rr5+dR33fbg
zs9qwb2f0sU/nOtQvAk7daNAxAW5TEQcQ/30LPqS5eHaY+HNuC/5UBYuGMCfD+fWgD7pjVtSQzkp
+8VYHH9utIWr8tdHDUmpZF/vkRIhMpH1wRMdj/fnYf71Ybb8lp/PJd5KBnZLKrlCLgn17DgC/Dx2
xvD3zc99P5/+fMH1sMhzuvyPL0PlVMQqZfma6wWh0zZhUswsuVOWL8jMWjaaONt/7O2tbXJhg2ZO
dGFcH1mnApVaPvrn5uc+8H/awe9wX/TEDQyEMeny4ACejUMPBmXEOA4e+a+Z9c3VcqGSijYmMmeI
MJvsiQ+jFWX4BoOOy3HDrMocvrPWG+hSucGZc8ibqj5JY5oC3yeNduY0aYmS2L9R4QzIjPAQeeWt
T+R0VPa0N5TOyXXqrxm6xI0r3BGRpvs+ChkYERdBuuVVNYpXWC35sacJSGdRXd0CeSShC9Nmrvxs
FzkHLc/+6G59tNBOHv1umIjKnh+8FPKqaYftKa4iaKD1LwXAcd+XYUZvvUqbobw2teyurV37nFGd
E1sGiI/K3VSiP7h1TzxtY/BrzIrgzIwXsyqKdItgE3hR5HKp8rTmWhG4jQa5YPJh6gci5e6twWiu
vVAXo0I1MlfOQZpzdaAOXz07YZ5fdHARUdla1960LJD1Ee9+C+Gs5txmS/5xiyzZ8CPdtRCkxpf2
RSWJs+PAvktagl5dwwrPcGeogKwADOSH4TNG8aT53ZhtcVk4ROnM8oXAztblv6k3hkwLIGEbGUrU
Placqf3mcxiBfiJdLm9aM5e3mUCUDkVlr+Y+8JguEiWXbVqHV0UgzyT/uMUanRXlNXbd4qprT2yX
xgt56iqIZc5KhXFbOS+oTEMNJKib7iVnIn1hRnqIkvLBjGqXUVaNI2zve/offN6wXkJi02vQ26U5
RwGTvDaYuDBRqpL5mNW0EswBio1BtuMUF9PVGFkIl/50TpZHwu5JYztHeWPobrkKXa/bofjkVelG
lPEScqMZ+fk16803rnf6njHdEwXIRl9eRDZKKE1YqBTs5PiuuOTIgqpsbX7u++vLP18RBZEiY1fx
xJxmTNwSbEExFK+W7311znyuipraNa0ebZw1qa2uIYq9VAufR7g92vjp1Na33qVPEyrXrMDDZtWn
YTTAVEbFqrWNl8rKsCX78gOBPuObmalsDTNt7rtTkVuBreln0VIpGs5wrljA7DV3Xdf5UVrJuSmp
81L0wzHkiMSCPOZGUJf0XgBs6l/tytz3pI4E4Orkqg2bjR/D4HBC6lRX8x/qKB/X1RJ4Uno9GxSj
f/K5Vmmjdz/AJWDYAKzeaCQDLeASxAyMFSVYK16GcLh4U/Y+kDetHBpPEpjvjALpjKGO+Z7VNmXJ
6G9CUcerIW3slbAkiKRLyxq1t4LeN9mlZMmjTEIAJYyterdu4edmoLF9+XuoKcLcQv/opCQds/A3
Q0WmJ7hjz8NtAYbjj6C3A21qF1sRjQ8hmFQIxRWTPtJWHWoHw7kLwd2ufZFswT6MpyGbvfVY9G+d
Yz3Y88Mcc9jEKrrrNMh3JIZ763wMoXNlK9mDYkqwO0rtqhctVMvBZroCghdA8Gso2byaccluN8O4
L+bPMOTtlPXqwTPszZA+CHHljP/kt3j6U4BsQIoCbbLOdW0URDk592jRD7JNf9vG3YB4mSE5OwsQ
WR+kXGyzClTD5NL6deN3KSv/oNiQ3Glj7KKdZKWmm+aJxHRr0TfP0WKSo89DA5Le5lm3A7Ck+zSf
dqMwz3pKRdmYwNnN7VjC0G3wcw2ku66Nkag1iybHIhVyZVUz0gzQUnEyXKoI3nrUkn2ul4TuZfWG
AQWOpaL+diP7l+uGAhQYs8vOYiaZ+o/QDcZ9LCBXqFJAoI8++9gwXzvBwEU0x8J1o0PSjVaAWvPV
0K419ZmsUKDYqv7KazTtVX+sZPzHQF1NUBiiUpXf+RRnvUm62BShFcMxgSJZRy9PA63FYIYVV+C4
mY9LKdlY+mkC6MOYAmSjozpyGkYmEcnUfKZey6Relhw3ZFxGAFlX0ZfXOOXJBY9Fy0emduRY1W1k
nLAyJ0JZnbne0+2WD6qRzyimfvV2+p12X5YtxLY3pxCfHH4sSY9S8GQVsNHM0kSuR8fPPmB8xmQ4
BTkhIszO2nb7qYuy29aMl1sHA89U+9W6bccb4ardpnZYPtYhusAss8RZfMaaRQo9HSUv901GhngP
BXEn8XxzksI8lOQrbFLoliUb+pWKSdeYB7Cvfsus0DEpmxl6xJOM2Gh22Nnb0A5iSxIOGNsdjwcF
cgHPEv5IfZ/Tem40E+l3SRTGRrnTxtea3yZZ95GWz08aSCnOSPExMsqrqADSRLrxGAtqZrMoxzXa
HuiDXU38kk39lpffo5YNpCWT0+5zZmOk61xSgUSnCs/Ag67Y6lC++TmTsUbZ7M7QfonYIwJUfXST
7u8cqe4Zy/p7y8OCxFIKa8JDnmGtt9hUQAyOHthZ75kMedfI1SKOaKkf0lhiapm6Yo+jh6xpgRgb
OmqxbsbhaFndH8TyL8VQ9vzbzlE45rkLp/Ql726x3XxFY/9Uoz2gUFNBP2B1USE22TS8Y8oCnD2q
mT6305qzDWRtauNVGBm/8LgOq8JYuoXa+a6YAANGIrdwNNvtqPtfOqHy676D3Ztl+u+w1vgTXLm3
SxtuRIvGscgZT4S01IlT450vDxl/2Vrhdtrg7g9PWvSNHQp5nZdZAYsx85Rw3d0il4dgHWveJfZ0
7zLlWmAMNqa+OQSuWSTYS4Q7sSq2tL3uNh30B/Iy21Ifjm7JrEbyIkJ1NREmHdOovzJ9yXeiQ6ej
Dyrc1HX2K+867Wg3hIs20BqCfpZ5uS2cVAVuy6PPtIQ0qyqCCVG9jhBOT3/ds9w9q6ULiJ8syBfr
UicyIkQcdnJUzaUKvuS47VT9+tenaE52ysa5hLnY3i5EDC9eir8pYmORxaefjxyGyPtepJtpwUkl
uY+E8+fDWTFwLnIgS1ZpvBD13LI55Ft+blycPmRFdG981u71IUajof+dGx0vHy3BH8jcLUyqJhan
sjzoci5PsiFlPdEUHK9wprVvHfx8puvIjdlN9soV7IXhYn5MRVxy2qrLEyf3U1y66YYX6Cz5609q
uam1EM+y0F5/7srgCq9RlpTruhV2dhiaIjnUmtg4DXkbXtRsUTM3p5+bfgj1NQRV4I9+t8d6oAWu
cjh7lamOPxxIUc4YJMhHcwkXS1flJHYRrzh6QA0ZVsk3gGki4WqO5Cnvu+qEtqQGLgzHQYXFL5K4
NC5d2b5LvGunRpaLxYhWpE7tICMK9oTcUQ868gwW3AHRMzpKvITMh5MVVQmPMSUZbuR4QEV6GmhP
FitFvU4B7OfGyMDEgWAp7UmemC1IXNIdig5p7gzLwv0y+0Aue6nXAdMFOA9RV5/A6Hm7qo3OQOvq
U1dE6lRitFgbTbScXSIWIT93goQJOKQYgickgkvdVRuvBGftTvEp82xmOz+/MGHiVotjNVrVqV+e
hGhkYdA1yQU7eHdQCSyK5bGnjJ/gCvFRm3Bt7VKKqGZStzIsknvVL2Yf9duM9Pngs/PNzQQwUe8e
2grgrl4Pp9gGVFFL6hlt7m5twQNI9PHNZAUfEKV0lmWzAKh6Z7lsf9QOE7CmFhmKFMq5yXQ+eaK3
84DZlbW2DDxvW6ETivC0rmGOAiQao8AIowav/jAilQApo/Rka9/bD+FArQejcpfEzofVNy9pgRBa
05ttIZFc9jMMNrNhYO6m6Z//dxcDoZH8//+YCPn/XW6kodtE4/3v3RD/Pf9ssv9qhvj5if/IjDT9
f/k4Ehwf0pGO5/h/eiEM1/yXjU2CYENhUn04JFL9HRnpGv+ybNJDbNf2BLpKQQrb39YIwZcEDgrP
sizX1k3L/n/xRljuEvP3T2bT8ngM0xC2AZWBh+1ZS97bf8ps8tx+KgrSPr7npv2jxik6x7NIrkw0
88AHz/MJHBkxSZt+sXMxV05sWPcqbdKD4br9rlJwv+JhvMcSNm+6rmAdLET1qNiu33cJ+m6IeI8/
N1HXinWXo1yMo0k+RrW0WQV7d8TN4aFoe59qLtP741/frHnTkX0ncn8I9nS6udxaSR9dZrRxTV5d
/rlxqdovXtyi15wSzcd/URdsv/7X7/m5jwG8dqYB/fnk50dLM3xRbtERVaANAQkxxlvuIliuVfcN
pvg0GV33PqmxZO0onGsO9uiY6cRQQu1KHm29px1x2f+5MwvmUq/UpTDD+mIzJt3/D8LOazluZNu2
X4QI2ATwyvKGrGLR6wUh0xvee3z9HcjSVkncun0iujOQBiCpMkisNdeYQDZfbkNyXDa3sRKNHl8O
sErnk5RQ1BD8HxWDsNMimb+isrmpYx+V6HzEOy3Zutx6Po87Ot/1PRRlHp/n1bK59nNuqhSnz6eH
Tr+rkr7d2nI9QqH5rIycTWYZ7Z1d1Vhf5nX96Pekcc1RgQySQHBRutaiNDHu0gNYI4Linw+9MAUR
UijJDuH2nI3NnP5eZOlwL48gH8YQFOsaS0xm5URT5v4msxpnTfkWvOa4Kj9CYDpLDwz83nR9572A
qpy6xYfrweUZUBpxZ8Q1Y8CUoR/t4kPTQhfCj1lDi2rNVw10qd0X5cegw1WwgRGt5TIKIR/JKhsX
OxL9b6eX/uxqDBlsU9itZS8zRQsh3Zbna9cLY/MBEkcJGFDAn85UEo2mcxJC9/iAIJztBnxaStN1
TraWuydrbvBoPQSUph1u422QgWzT/Uc5JBvKAt2TmWBXDG3u5zUCF9Zg7mMDXyPTP7Zz06lWB7oC
lqYy8P76NCGX3MZqpFF3RgBYhnoQ9OYGtGetLt9kr53MBknlPPG5HygJU23S2IckSW0EcNAebiuz
KtWDpdXpP8+UMxSGrbzSx/WDGrGLbNSkQfao2A9gP5tLW2jNAbtdqpnd6EdHgGxUg/SrAbjvLilc
/2WsUwPDMVs/6UUwbbBFTQ9e1JN7YtOxsXIsoXy1UPqXgOrGauXpqfIQ8Gh6p0Cz3A7dGJ6vDS5U
xyzRwK3+GpqPlLn8mX2bu7pNhNh3nn/owxD8PHdemEa1B3wjMReRTnoJN2yeszQXPkjCXzY3ps7r
3IrAXN3GQm86umhc7lMCTxfcO1oedJTrSV4Y+Ts7TNmx5rp5dNsJdh0i37kTRhNUuN8Og5HyHGhb
oJYq4+dMP68kfRN0d1QZD6vR0ODozO6JzuinpHlMBBB877VIlB6kq6Lla4x7DhmDDCn75rqunbBr
lPNprf4wUgqnu2DWjpjqBSHbeLEpU+f42vR6gUh/nONMsXYdm2y+HWOvOubz0OCn2RGxxfvtJOod
LMRaf1zUu14g97tTSWqOlzHIzg5eN5OqowuY6F2H4rZe45uGwe28ItHq7OyOqOh+rb2NWyP59JQy
uYXBZ3qfTjD3MaPy7vtId0lkWul3ykLw7Ji+qbA4lgqQVGJVCQusn3eF/3sBlXN5wXbtt/3Az4LE
3wsQAUR8usm6qmvoGDPzv2VikfjpJpvXQsuberL+Ea7dArfApXUwKu2oW24n1nZiiQ1ymRdF19T2
LjULgrDhlG+K+d+cJOhyHHTrRGGMetE6aPfqmBF/myflWOBjOGBDtNpPfWjda2m0S80qRk8eRd8S
aLwLBRFZMflfY513aNIBeEL9vJY92fTdLhFt+nztFOFRDabw3AS98mxRYkj6yW2JP3NykVK4lmVV
tZNdlchJLSAH2xFh/iSxlL0xjQpiMjV6m7Bp8YM0+qGp4Xsct9oLyiFjncHtXpNJPqZBh7S+j9Rz
GJkophOqMby6ozgjnatU8GN90eBZEuwZ4s2YkLSLWp0AP1JH0pideVFaGixjuzu+tbwd5Je52yUP
6eQfZU8uc+qkXCYFP3qsbfNyXbZrNdgLgW6kZ/AaJjHkaLbMDe0Xy1Yp0PG7byiJQITrLuqtspoO
ret7Sycd8m/eA8radqWltb2cqCoEWBGL/8OvVP/k5k3xK8a3mmWblmMJA+nZpzeNHekDmsXKp4wb
DnbSVTEJWm16NHzMBmGAE5R0B1ysyrNwxnRNWRpht2hInwF3NUdU21Dw/GiA4JTwDph9nPk+UQ7s
RV30bIj3yrwj2PBrQh7JMblOdj+N3c79NPG3xbcxdpj6HaKtHVCybFWEpnUPU0mBIeB4m5jk+5k8
lbOggNt8H+32yTV68z8VUfECftv3Nki12e2RGJlkclt2bcBmUR0EakFs7GFvuUSN59HroRwVjVVv
9CA8XpfPC+W4q2PhEIdtcuwjEW1LXa13BfK+kxvB701jw3138uY0zghTYBdU5pXFLnUFtlhurz4k
ejsR6sXute5Suk066YAMORyS8hTBttjLdXJo9AR0dLRzS97yKbcG69tQxu6xMfisAR8NVnXeGViJ
q/EjZRvxo1o0KmPsCiozjx+NTokfHTNIN3Fol+CUGJPrTNJ629TpiJrPp8mmd0qFqpoRFvh/h0ga
pvf2ZGAIbFpLver1LXMR/rqx8RJT05UOAnbJ3JgG9Dov0cjnzDuE24Q8kmN12PLw+bdpIPkUWOqB
QtrvvxeUR42OtuNO1MbXKemro3B9SnSxZaeoxnq1E3fhG374rE1+/xSM+SqNLOVSqLhnFS4ESK0J
tG8C0obnO/qbPaXWOkCisOtBTj5xc/kuF+hx8k9hWfUTEf9yZ44mrveKobxVrbMxi1775np+hCLR
7U84vhRH7j7TUk7gIAeyzp90SDGmgRx75rzEYxbcj0LPa5LJYABr3X9gaxzgLt2c4YKpJLdE8KTl
irslg4+YeZ6UTadU57HS1HvZu60ocXx+kmf9uoZcoWe4p8hrNBGFP72ekgLySnydndhzKDudD8nB
O3vFmP3RfzsczlM/Khu7NYIVWjvl1eugrfAYZ22NAE9AFWcWtqrcDeSsqIalYmMpH8SZculTfGPn
VR2FNJt/v9fp+p+3OlvlRmeZ1POpluYKnmv/fJ70MH0NlZiAcKy73RkzieIOvmP9rSCu18VIZe/i
BzRFVXDX+R2WPLb+4rS5SWmFcgwSlO2L0BhUqmKSfC3vbkDhjD1l78k+7DIsfqKmH9eTDXwWxU3/
f5gYz0/jvz8O8+sToCR+A2DJ4UvXme/kvz0Ojwk1b6hivB9KH92Xbpa/DmD928Qx3muQKLus9x2k
D4b5Hqk8sXZdyQMFD8zPZZ7uKBYw3w1QTtsQTTZgULpem/9IjLo6G46iPNqW/3Q9m1T32mzgQspr
kxh4rJEbhi0gni/hMNV7Py3qg1rpIwrU+fDab+yfR7FVUq1qFWN9aAAxrXAf6JY5AO3uFLgt4lcq
1KPW4pcw213sWCjthi52DmFi29eGVEJfYZVLv48cKB4FVmxdiompvPuZHrgvhOPvpobj00Aqbefm
RfXEZ+iHXEBxGDFRVXEu05TYOwwI4zW1DvVHYjkLM3Tjr+CfYsLWfMVZU6O/TK6qrrO6MFbExn7v
miMkevwp4FeZ/n2khcG9PJJNUPC46TgQ7T9NhBOB6H9/9wo4F59ffp55DZU7z+xjLed/e/k1SLIo
kiPxo6udCvNSzOP8TlT3Q6qe6jAcL4bb0NguqZVQD9bW3JUTiQJxVxfjdZlf994Otgt2Tj15Ak3d
UTzS6M4jRjreY0zyBrZc+trljvdoTuhwR62IN5ZPYWWX5HYEDqYHlyOiEBk9Z8iFk++/8f1qHeQZ
clwA3eaqcoDiQUdeVfbkGfKqqRboi9tVgpFiNUw5wo1cF2LaUhKHhtRp7bW4ic3F9XDuyyPZ9E5g
7bE/5ZFGHrbRtFQrw9q2cZyt//1V0PT/fRkIfJmaCxADXBvhsz8/hTp2GHERWjqiPgAIoVfGp7RK
Lq4TJntA9PFJNt2oxacoNCJqW51iLcfkWnlUNZDHezR4wGs44zYxlH0Dmnt8/zQ+DlX8UPRPn4bj
+afrfnRscsLNt8vIZbUSGdTRGsr1p8uxa4Mj1AouMyHdX7/vzzOyCfFgykfnz4mspkLJ5/nmNn77
YYpWbFAxK+gy//u3hGaDH4pTJZuUyky2/gFNg9zj7tr/fCgXeALm4d3nw99OC4wcXOX/XGy+eKMU
ylIUikuOAAG+UBPnXh5RbKSbLbqQqH0KB//J8CvnWOY1ZXl9m5PRbMYOi7zAOcoZQRjyKLuU4xR4
GaEgjCNyuK4S9C+1rr1Nbu1fiEAND3aOXM9WJvUjSd16oXXYIk8oip5RnxzkOA/T0bpvHOzCglD7
0MVl1LvqXRCl2hUaDFW56i9X1bJyWv77G9fQPn99WIZwrBkNj/iE+8inu4eiIasH/Wh89w2F1FcO
JKoI4ezj3FDcXftuGATnujRx0Y2afHsddKDT3g8TFWLNSJEIYo3gPKnI4MaRfbo8pUFLtahycGXs
4yIwRWm3BH43UrEropMck41IXLGpQzT6csKaZ21KYzYdQjqqSP79L9bF/94wXZTQqiMsnbsm3+B/
flSjPNfivtPTH4R5eE8Lb5ju2lZ37uOe6k0P+yTZo3STss9AT5MVMeZmIQd/m+mj7eAl5b0cakaV
XI2J2TebbrNf3hZT7uhe19QFsL4RXFmDj8hGBRJwp8ftJkR6/6BNvfPoCocdn40SBP/WRzmUNVmN
MDyO7kwcmx/1uSkmgf48ggMix+Q6JG4wwYRoN3KsT+D3sgPZOcgcDpnWWwd5dGvkmAiCbM1NCcbI
vM7GH4BixPlQNp/O+23aivtxq7g8vs80uE/rPnX/dqmyZhMwiuXflrpNY++BqHqHSR2UY25nylEe
hWH92sWWsvk0Dpjy5wq5Fm1RRUbfnDdjRM5v539a15PgX1S9wInjzwtQ9A42SP4QiBft0uG3BVr3
a1BeURAU3LpEDoPWMg8UsZgHgnIkld2DX8cV9gVkT4mq0jhDHKKmRc1/XXc7g3jjo+ep4+Y2dDtN
XjMw8Ul+Ip6tIn3M2pWqNP1ro1sfxhzsjylkwcrR/Aq8u1sQNik3HrHaM3yLVSWc8osDG3eZkPe9
R/lgH4PatpYw3cWHS2hKBjoQxReIVNTkiSRtvLXLqNlmUbDsk9I76R45bmyFXsGo+KciaT5SLy9f
Iz8ujm3ZjUSZ6bakJHdpXOlgo+a1aatvqha7jHie7ZFV28c0zAFnQ545GwMFIKMKQYb0X/iEWqrl
CS2xf6juByLAmhwCwnoPi7CLU07ODiw50pHYmPcw7XQpqLOlcKdStnIMEs50HkPneoIcIr3RrqG9
oybwo+kir+T5xqNbYB8tV4BI5g8kqLfyvbJfCDciLj5WKCqu3/GDNeB36xH3GrWS4AX3BtnI2du9
4DYRcze1dCLxt6FeXuR2C7n9pNuYXE2O++flvS2q/XnT4k+wUPvGRT8mdzLX/jwzahZZHM27vw3d
NjzaX/Y/ct1tO/Tpcrdz+SdA6CL7qByC/2N7ZPzPI5bFw5WY/8Pyk8zi/JX82ybVqBKcGaO4/m5W
/g62eXFMCg9HozL6Z6jcSV1bZV0cr4e+C1JYsfd8U6rffcV7zvkWf8XoTl15g+UeahdJCFt65GNV
DvEhxprObjVBFll099NguFgO6OswUJ13LMHxpwfbthrswH1vzPYrBHxxRjGVULvufxDWf/z3+8uc
A/1zQw6SxwIk57AdVDWQcX/+rZobO/qgq9l3Ad5mUUWDoMbNg0UaiLPsqSpFvNi+a4tEGYEopCJ/
9DVup3J2rmrfJ3paUcJqm+u4jLCL8iYPA+ySsv/5qDD6U4eGhvoSemQ8RXUnD2VjjTWarxEBBkgp
khI4B5UKBtpN3KibLoc6HIQDmwyiEM9OUPqL1i0wzKywF4Cmq/BzrdCH9kxDJFU5yCM5NuFOtmtt
Dzkzk5+WybVt3CECkNNKNV8rDLsHfwzLF7ad1tp2MMGZolJ5bcYUKJ3p1XvZNQ3tTVFc6yR7KjKX
YWpe3UE1zpi/PNZKFm3//WXSPqeRbdXCZ1WwPVDZzeva52Clp2jqUFSWAiTKKjZtpnwxAFM+ygb5
XUKCJjrza7qEdcJUvQ9VnIBGkT2GFL4+Vq2fnmKqVV0APP4C/pk4A4Howm6uiGm/UifvneS1tPmq
jtmSSkBze/sZVshrijXOUV5PjlOo8YJ8bdnE+vTYFn7Ly++5qFyQKiK4mNaJJ/RLEuF+EPZd/7Vv
tG2a5OZ/nKTfZInA8KWHROZbrv80RlODyDnzDmpsN6sOqQ+FhPnDLR1kTiW/qqHFv6eIKnFxXQsL
7DlFNLoZihit/OtJYUsx5wIO/cWeT5DXVZyhvZ9/ShMkWrIoxvj3n2Ap5TlEIbIoyry5pGnZIhqv
HsJYbS5yiA8FxOrAgDcyr9A6NwevkfhDDj7TFkfTq/7J4iI/90boPg6G89TzqXqvRD2tW/zN+FS1
4r0MWlBpbvQ0pEFyqnrUo8BpgYymQ7gyRwezKG8cQcYnIcoeEN/mmKwFRkX3tyZQxc9u1QwvXtwR
Y38K9M44EMf+2eieaRwSaBklIrva3CVWspRjcsmIYusAbEfbxCqxgirK2zf9e2V3xpvaUK6cliqJ
67mrUJIOZW0Ua1GFxlvFDfKu7zL/4ec5OQici+YHYhP0QfngGKW5SPgzvtfiflIL9UuYgmsRSnfs
MMR5EiPhDTXKvpSjNS6tUDH3dt+ML4gftik5ly8G2ZeVYsTpLm/DEBATIfl5fRpoNp/OwmSDRRc6
yHzyR2bwHUogt138+yfwf/bhfOQc1cAKCjkJZY+fHz2cIXd6z036b4mm11uSQcO9bCwnfXB1paa6
sRoAsxvsp7VcGyhViB5qN2t2t7VyXC30F0yl5gJMr1xpFhLFyKJGDvgqnAe9hkE4d1vN0g+QDyAM
z9267/iEQh+Uvb727OfLqFTi+Tpr8M8ZRM5JTuRA++6cknR+CansziS53TZG8e47oUPBXNIsZRef
IKypnTQ6DmZRvGNt7xrpO6Ti7AiXk9LK+Rw17vAacGJzZ2bhS+ZkD1MzVGfNRH2BdxY4TSNvXbIk
DGals+GL2cOSmx5guepcacq4ymoXTFqZVmfE8yh9fmmB/pb704DvfrqH8dLYlnwedB3duWYHf7tf
W35fVGlb5Zh8zVYQhSNO2txgukQhejrjzOdu3xYVSV5V31YO9+/bOgy/ejxpvGPZG83BISh319oD
MIWxdd86H+OITp++Rm5aU2ro+Eczh41kjNnOR+F7zizBRiETOzsI67McaswIJLpVo6z+NSYnrEnw
xZp0957HmWXlUo2aUgRmqToP6amBHIY0Tn/QAlSUVoe+R3Z9v4goAK/G/nA9lKNC1Lq3+G2BPCwK
cnG4DO5kr5mvdl09n40bMe4THsTCDsrInal4xROYlxAYu8NT9JipF38uj51FnxATbIzA6jw4ysZj
4XEsMjCEIZSq25g8cubZ/++YEffxwRPPt1VyKbnLEexS51Ltgq8L9sn2SoFyFy1M/B3uWuHpO2t+
iPTmR0wBT6z2NKRD8xDw/vykUNECs9uBd05Td1myJ2GE8Ff3orNu92zHeFw28nr8KPEx3lKjSlFH
IcaPIAwOOtvcZy+JTdKxEBDlMl4YsDpOTCVq5hmXrjIvchyVUr+qRgT3sqvz5BlN6YcVOXcIy7Cp
g0QVWdQJd3Ajn5u56TSEEW7zdB0JUmrJEmjtgaisU5ylxSGwGiSabcVLQEMRIz6+2DDvJ01UTyik
1X0VUZsoZ4OpQ3WijjCs2dAtx8gPH5APVTgtJfmmyeL2ok8qDrOO8L71JUa9jen9g8j2Da1B9dbX
YALU+aQyAMoowAusEz+EGapXMQ+w8tCmVAwp89wo6CNwoeLQUD1vU0QU4ZBbKDEpsUyH7CBgFbOJ
1U2BQ+Sdo8z+geTcso5MMMztcSMTcmqa9TuESXsHtdQbm7tkMUxucu8FzvREaP0hm0NKvpdZsD2V
AbACThHWMNlnzKxdrDmVneyVRW6f5ZGjYp6s5uLBSUKyRVQXxuqI74K8Fzrh2G0bPfyQ90Oq5LD9
khOyn07DchoRe3+6b4aWcekpI4fBERbsHShrD9wci888ypd+pYcviUsCvonT4MPMxQ8b0/DvQz7u
OyeF0uL2j0o8wfuM6Yim8x5k45QiPUaeWKk2NmXXCUWxPCyytPcQ6+fddUJpXeBMZbdxM2Aw3jjR
OKl2lF0KLKYWzQn9qhb1trSL83XdPHSdlX0+Hur1FLmOt9hZXmqoE7wJknypBZEJjk7tnmSjEfRC
jncROZlBLypxe4Ius5Fzfh7k94XWvche62XdU1lF30CYqgvNIBhdOJZ3ko1bRvBikQetbmOtiJUT
d8q1n9bieBu3Y3t+tu4w92OBrpY8GfNdDkBlsIDbzYNysQo6cVdF2UNs5w3ctC55Hw1321gpOUmC
/ee2jb7J4Sg0YyjETbuW3Y43OpSNIDyJzHMoElLwkOPsxrGpeU3CeKlrTvIeDwFwxTjs147m8zgu
cu1LrhQuMW6+CHBOdM9FliLaw9f4qxcjj0BW5T+iSUNOYvSY9w0dBTZjF0rblcPsvXKIdQFUUB5e
G2qzF36Pk3k3T6dy2o+K9oBNWnPQCjvZtYmurMpIyc62q1BQQSXOj2aCWdJQsI4MgsrtsD3lUY1J
GP6/ayNO7NchHR7lylBXX6PedV4sakPXSuIlezdQP13LdyivikVxtvtJO1A3j2mOPDSHGHKEPBzM
cFMUuACqpqMdRPedAnm4C66gXtMX5Qv0ZlhPSR9uOwKoL6oXNqueO8iax4nqBRoa/5BBra3krJv2
7Mc8S13KWdup4h0FQRBd58V4xap7UxsU2El0g07NjgAYeRycuzB0l3Ziios/UdxmZl3wjwuFqfV6
sOAq5A9yVPaXyAPnEQIbeprqWlkBRfb4bHT5XoGftu21hQ6zEWuBh3LE6693c/3ZxDaIss1i/Fo3
6qGtDOVLrJs7UpX+M8XeznkyxhWo9ahe5Er84Yk6vdcVLC8xhO6gKJk+kAcz25EaHw+5xR1mTI+y
0cjDXo9kt5WGaHNzW6J4kJg0KyNE1/jjWsuilYrs9iAbMhKwyjD0o4jQESQaU0fZKJXZbg3CGifZ
5C4VDV3WfL0NyaNJqbS1GeYwVVMsi0PTGL+kuntCIIX5EtSAgxz35/FIVU5KPD4NXWWAmMYIsPJj
bxGMQf5AoD9/kEfI/uGuduPP2XHuyjE562JYfsSpano3axwO9FG1HqDq1vcVqUiou3X5rcNbdypE
+jH6bbWu9bTbWUWpPxWG/1VnT/iCjHcbuE1FhW9UPcgjnajkkuCHWBDR43VSHKbljCPAb9a+VfF1
zNhtQp481pDfDHvMNnJCjl2vYOnhk80WbWPq9RHaxQLldHiKepwY2A/D5Ji7Y+1T4Dt3saLDb10B
uVANuBZP1Xhoir4kbmXH5wkaGHFylV+dMMadaIf2jOsgTEsNIAR+8wZbYhzWgja1wK7/0WVz3q+9
keBj+tVzct7EZWo8q3oefnSGOWDyidLbbBKxHsrGPOSJCgShHcNN4qjFIzIarDBKQZg+DPINn9zk
1LnmaxZm6s6Ye3IozPzklNhtRKlwVK0zC4kC/yxMpwC+Vo42/8NW5b1TiOCi9d0E7NGea6LQXAN8
QOYn2mct7OxjgTkftWdl99HYM5a1DYf7UBfTU6Ob927qtB+QY1Jcz3VEPfPp6KrulC6LHktcuKSg
gsCRs5ciCtnYQeZeu3ICWjUai9saM/EwXrV4BFJa80nHb7FLuuYt4fN5SJHBwZ8LmrfIAG7aU5R1
neW10yj26O2jnFVBLmdG6jxDqfB4/kBvGY0qdid4HSJw8ACg1dF9LtAVzD05JJss+xgHYZwg23jn
iSphKDTuGahIuCz1NN95ZV2/6nP9YZNW9kF2E3342oy99SB7madvVbWMLrLnKCvfHtonNZ3BfSXY
vUKIYz32gtpip8DHcz6UfdmE/eDdlVUN+PvXQjnxqdvauYFmD2uDP5f9be3frtmU5KbVvg3YhyTW
qdX9cGtUIahOAl7xKmHfvAjNKF2p8dsoWvGj6fhYmQZIVoKcpzJMlI/atagqNwwfMD7vVur4xsOY
FOQH8l5ba6Mab72BaPyg4WIJgBhxFd8iXwDvnSASFYBvGA+xar6OZ1pystgnXfTua5OGwbmE0H5X
FEP1DafOBzsa/FfLA8dkZjyD1aMzYmtNGHFeoAiAtKFmDqdwjLSjmNqCz4dff8vg+gxoBr9gFmWu
qsjJ91qQ9BcxgFOSpwLh+gEYsHga/NrYma2drGve4x9T3i3kAqNSoBM0U0GS2LQfCgOxO/Ct6luf
mNsgD8EMdWS2lAiNvlTny0bq8qWEXx7dJj6t+9SVi8uQcltnrka6XUoefbre7Wfoc9VcpE/FMhRq
vLbycdjWJaRop1pDRoi/1MJAmpzwMkWaE38h+AYW1h6JURsT2pqyXMllad4cAcX3z0BVwj0mqSqV
k2N1GHq7wvCQWrVbt5vHcOFp2eDMh7J/XfjrlNtYkVO8mccVpnR/WRw0VUhld4jYL8/vQvxNL+g2
tee2jr4HhZXdm3OvGh1wrr01bRvFM+6UkFtWcJc3qb2QgT7+eaylJXAOu4UHHcroylAE1+CfA2CO
p9Hw7RrZu51w7UeKf6jnxSqcQdy6rGCvdOqCPCSAh1Cffh7NY4oZlf8xjWKBOMU9QpnnsWRuZPfW
QKQ3D432z23k06rJHKwFbgk98sMWT6i8vsSzZnFE44XMsmn3sqvBVWRzGYPhomrkmYrkDD2c8hH1
pLpLY3IXYZ4A4tFidalQsf2RlNUe9JT4gdvYK5Xr/WvmC2tlVrV+iFJbvceHQF3WyYhYtUjBXNsp
ynkPtEBmCOUkTDCGshnwIr6DwpZuhJb4ZznWKH1zAqUrO2NkejYlgVW/Jpi6r90ItIgPv9BX43+0
Zl9QjvqfLgz+CVWHvJoS81QQTNN9QMpwX019upmcHtgeT94L4Oz5t2RIWMFJ7JHOTeGKd7U2AZRm
1nhqBQJ/YzBXGu6vgefWy0CZmm9lt5ZK9LDEbHNI4UWJWW2pUS415lP+aCoJmAwz0781k3IKmth7
0ZrQ3Fiqyf6VssMX0/EuNYDGL4NtvUxqml/suMsuKgaQCx5vk43sygmlqrcptTIPckixU1QVpCsb
442nZfQoWvFDi+u3KvUoQrLrZm24/rBXp3g68WhIDXc4ZN9NjNanuPyRdiWpdFeLHxNPKYHRAQNy
Ses/Bw0QE7mkHsXGaLT+gxIbsYTsQSANt8Vjz+1u2XZT82F16Vb+XBIVvFHZo14KqxKrOvP6h0FM
P5sc2d0h9TvKXP47DlYVoFMXUXlR8ti0uC2+rRnx4brLRw2aYmw9hh4WK0ALg1e2euqyGAJwr7Lr
4GCRBPwRsjtpgDUjL5n2smvFBiybWnUPBNOCV2vGfZdaXOGewKVwXnknUWA/8FUKXnQyHorBbs/X
CyEH8FMfgOh8ogZey+ub9LEFZXa9b6fIOfpY0e7kTVuOtX1EbrcSWHxzH7/d3hEv9iVR/kb4Ox74
IipMYFFvkNF+BUuIrBecYbnLk+k7gu5p26o1Bq4lH5QyN0gRjxrYibh2f4ykwvUxR0wEExpYvJt/
CTMroyS8hAXpzQ+CChJogZf0wSV4sSm0rHkk26EuVITA8NockAY4wizCEg184VrRRTZum+xUFGoP
115YEz8Xyg5SVXxd4CgYnBkR3mk21dJ+q+8VK57jyzSejrcM0DcOR/e9m6L1VPvea+7ZwaGHRYa1
yOS+hvqIgURmY4M6d93esxe8vdydnMWw8EdBxfyDPNVKwEGohMsIfBQXrOCviwQkhmNhxFDA5kvk
vki2WZr5K7XxV57J1mTqsTru89HV1mNhl6uBb6c7I6odjafCsIaTkVMtKKdyN9fu5HpDvgTpiMu7
n+AaXLMROmmt0+0jI32UPcx4m9Of46rejxAV57V6kvRyrRHo9XUZWuLfriHH5dCAidGRUNVLrqaw
93gYIruor7qWTL+tp+EbUIfreKoCahB5Xu3cefzP9XK8q/L8ufJ55Jid1NoOsLk80lNk/3pCDZUS
k8QYRgVvn3Lii+nXptMySTpNPSinecixHfcs37KVt2/IvO7KolQq0l79222P+Lctn95Y/xS1BgT4
z/3kbW0b9xqx5xagoHgnaNJ/EAHvtp4VuSt77kIiwTzbYyOURPq9X5OCk+NGjC2EWk3c21SRPXfs
8yueN3wdJGKQhhQfYjalpKryEevKFwiR1qPhGvEDdp08CMzjAncBKHlZQUDL7VZ63ol9r7renrce
ge5f9TS1Brgxicdm688lN+w3MJ3WS97l9GRNThGp1Xrqdaqz57HUtvTVFLWQdstuhWRGP1dDZT1F
iV0sLbfCZ5Iq3yeC5uoB1lAMD0GByD4v+XXCgMyWR+UI6ayrps8kWqBQ2eGjPvdi+K6LPI2eo9mS
vK7tfScmwnZZM3gPcHK8B8tPz4MFDA01xj5LkubQ+QKLs6K5x38oPslGnx+8Yst+93qcm+RQND+g
BXMjCGotUOLGJM5IrSqTp9xNij+6yyxvtb3hDffXrowfmnFxHxYCYPkcUqwmnS9UxwFoVHobNkHe
k2yQ2r4Zgygp9wACjaXftGLzbq+quQuJwz2ahfLFjBtstP2iWLO7Gs9ybR66LoTxVrlezQjnuLMd
wXMOS+XJ0Dv9afo+9CrQeswIqZk3ww5LmN5a484qdmb0mqEi+o/qUUPkWs27H8BFsTPxQ4S1udTh
JJD1xbPE6kzxoGpR/VhlZvWoBXAP5qEs63gen1c0Q2Pjz8mkXDYPOZ62p+YGpoeUNlKm7RxtkQfV
MtTCJ9x+8y0bmgnR4yxHkdPXlSWmBcvBMKA43s6Uiyzf/xH3LWhvwmrgZ4zH1DTH9wki4obwUbeW
Xeo4viR8eZ3xubmu0hpiak5DOUDIg+LcsKfhzTh1CLp/jWV+FuzIXJeUlzamcqcm0x3+v4QjI7al
fR0egKEFB9mVzQQEh7QSnN4S9hSsqXmhlih4TslDXOkmsZCH/4+zs1hyXNnW8BMpQgxTM7vsKhdN
FI1iZj39/ZSu3d6nLwzuRKFEGaXMtX4QI+sVeed8U1cmAjp+W109ZGtgKVrtTw//vEJX2+9yLAPS
KLXqXLtNh7IMjye3M4F8ttInqYn2pxqqOzdSLgmCc7vESxpv3bQG0AbkfO4+RsTqWFDhf/GkdXK3
VMtUu7UwS5LYkJ+MVNZuPSVsQ+Qn0dbBhBJt8tRzasvLSLm3/fdxok2ZsOl/xulo8c5aP8LXL8IC
ROtTMmqD22xB/3drHgP5c6YheJpNoCsTWRqdmGCIB0mDMcr3DvTWbGjQ9sfLIkOKqsiWCtjQz4K1
WT5q3xtv+splYhltG0Qn4L+oX0wNCs7opsKOqez405SVr+0Co+YHWlg8Cqe5sWJFuUgKXn3EKtcq
vsUbJCOlA1ArVOM93djhc2jsqrj9OuvNbIMGoL/RMgRJ7l0ereLsMczXcxmenxueWK7P+kIz3zG0
GdZ5hCJw78Tue58oMz/FcZvHVL1UlSTamdyeX/iYnkxufNgYoNxfhCMm7aUPhC5q5JUzSO2LFEY9
kXOyu6K1lSt4ooQjtNRya4JeWOM0WoQLVNK+oF9AIFjWR/xt/pmpsuARYOfUvtAfxSit3Jdu1BwS
suNzlFGkeS6KlcWXPx1a29QwIJ9O7x2ns0gKXxV+SWtR/zgUo3cBE4gEQl6+ctuvfpdTzAHGyU+W
vO2sDZz4JTctb5Jqyg9VH8h7HVVkxE97ZA2t/tKiV3hBQZwlEQAOUSUOBnKnql81Z1Eigt1f7q1i
gF+yQsCoe/6Yo3S4fWO4unvMEej2gKVQ+SqqEm4lJyXvAG9NFG2IA9a+nWjc9XR4FBPJewvkScVJ
ML1FA3wLuV7pE6tblMWhitwIElkxFxP8Peu/ymHgXQtVtxEKMJKNArgbXyBJftVV4DFmreDt5tXK
aztZ5jROb+wKUvbbYQqueyoIMj8NslWc+snNxzx2HTemsvDNNL6FaaFuTb+s5kMnxzc0IP0Dpq6o
noiiD3tMdbKbKBUSGGOnKOu5UJcpQ1RkxNnjIAU2KRJRDsll2feeQn0mrGuEwnKMsnG5eHEdA7FL
r+5uQRVWO5wmorkohqYR71M1NWaFnPS3zEciw9VR1BKtVi/Zh7ZHwDU2je7WBbZxROrjRzqVUsId
pzAcXkVbXcTa2QlypMO4SuS52tPg+XvRFuuBcSksCSVs2rI8t66uhwLENIuT8sSr01+iqcc/6KZw
N/LCYJiHEVLXif4i+qVDMwtLIqLi2lanY8WHf7PfYBWvNWZ6c7thGxmkKmFxZLfRr9/kzKlOos3G
2w5L4h6vsKmRv3kyT5wy3IlWCXW1hc6KeiOKWUucIO17eaWHCnn/3N6nbh4c8/88IArayp1yENVj
U+ZEqPENv3cLFXhtSGssGi9A6ln0QQeCPmONs0+s8ry9F8VA0S5Ghw3WOK6vo9aco5uRm528YzlA
zIlHNlArI9YOWmP3c4lkOp7LmsNXNVV2RemCjhWdbBSPdRlhwKBTx+PjMPaefJyEfHYgL9HipSQa
RX00EP+Gue+U627E80dUpgrqArNHJ+LnwbIqm2lBI/1uc1CHpHzBE3dKtMh6Mz6Ig+8BX2/vPABx
tJs6uTchBH8NBmvSSfnTR5xiOoPvCx92Zg39ObKGdq4GXr4r9LB6DQqe7r1jeMRjKJZqcR0jOXwS
Jb2JF6PWDs+sXthqZIfIK5DQKIts4aokyINR0qY7ln7xiwgRwiDBGNbBfxMHARB0Wptlq0jnNzdP
LDLtnkze7F5WSufsI697SHRVv4h57JwHeKo9jdN8WRjUJ2NwAcZzCVEFEW7cDVH9W1Td68cYLRlf
r+biRYi61s6gW7eYM/gtqoeKg9mrPu2iotGrzh76zJHuasd62nCV00HUY3o78xVZO4quetEheM4n
da97dBOj/vQV9Yk9FAdF5XffIOL36WIyJymZ/N4HVr3pG6dehXAuRb2Hkfc7foP1xpCLZuXoSMmz
UPEPaGl1SP8WqE4lbXsdrKS7+srGt2v9ImpYoagb4pzSzBodN56HKdK6km3gwOVZ7RXHS/1JYf9/
bwUQBCks8J25GOwn0a8WwPPCbIbotekLoFuJetGaOILwaUIo4kahJIF987+Jygp9yecS6WYxAFeY
5JKZ9V60maz3z440vIk2j3DtUVUrzHHrQL3arfHqjeVP1c3al7DwzOfcXGGs6tRzprtJjisd9akN
41drbkdZvRFdsZcf14jIVNwsaE1G1zn8mUcdKjFPGLFe7QIo3ZWinrVpZ4QIn/Gcp9qzEnbaUZQ8
uSYWVPcdws1slpzALU9Tf9GYTf3liu3Tf/YnftstRaOrjeXJGvSzlfiAlmIXsXO7t3dmbqDz2eX6
lYeUfkVGAtW0wcm2dekb11RRvfPkcSUaRTcf+dlF5RGOf4wyuucMEuFFjFFzrVmP0WDMH4Nwqbna
rhoexRhXyuydPV1Yn67514VF0QvDQ1QGN9NslXNplBUufb77iozNb6fUxl++9pJJWgwjHka4Yqvj
Rx14DWgVDfARj5lVgR4p0nwugTWJTVAGchUj+qGed5ZtvLp5svHSFlmOPnmupkPpdTBjJBAyaRYn
z47NQkLFmlWURA+rwFrOcfR6K0Y5LUC8csASTreMjGmx0QMt3oDUsrotLO18pkZ+dGrtXt0mVnsG
EYG6XCmOget4R0X+ED3uVVBio5MoF2SZQMbJe2WqEvXmyOYkDYt+IWdNe860ii1IHBUfY6WVSNQr
w66qNBfPtBc7UfMPdDDdTdfWzdIIItyB8QRaExKquIVK8rxw8vyaTQekoeWZP/r5VtRpikLAl20Q
SrRXaJbZ1SUIC7oD3KBoE71yBDigjxRHo2u1szYdjBS3u86ow5Woq5RIOyPyoZ0t37qwcVF3j6pC
a/RToFzUinXBTAzPgfDzh0/m/KMh/vwczcg4iINkO4S6xGnWYls0y3RvWCTsjrCk/KdT1Tdf3cn3
GqxA/yn6XrPtycxudTf8wX3jV4+IEnFP7IYV18e6BeHzZ4jY+NxhJ/MtNa21omrSb6N1VpInF98H
09RmuAgZz4MfOctRssxDqFXKLkDnaoK7exekMHAG88Bp4evSV9aHHyf2SgHmuVamokTyDvUq483W
XGsbtrhdZlg5PWc+UiFY4WgbI5a0Nwf3W6ifxpPap+HLSHZVVFeRH+4lH4VRUfSwQF0kLX6E/9cg
LY9SPMXwZesJTueK/930DXWR17XGv2Hwzl6KFVsNWpR95Ycug6ppEXS9FoV7ENWlAkdvKJFAboK4
eE9x2Z3lfWeSYO6DVzIx99G9qhJGtJLmKbaTXU8y5oNQDMoq4IRWcT54H9qATXoHJk/iNnomjF8g
dUQ9KkTKgj/GFNz0/I9ixJHcyN/9VDFZaIzhws+QIEaNSlmCtzzILgGUlh3jsVVUzESm7HY5SREP
rRYeQTRHLzxe9iLNXQZ+uxrt2liL5DgsvHlHlue1ho2wH/LSW4huGhwl2HlletZRWLkMg/Eupi2y
KEGE1QPKNF2lWdqNW3xUMTpheMCFS5FZb0f3g8x2R+yzqrijjtg0Tyn2MZeChQE6YFsN341WDgfg
tsNzGPkaap55n6191fbRzlbqw2iQR4ia2lnLta9DN6nb+lS3UEv6sNsTXFUUfnmiLguONRq/2VQy
9LZdsR6Otvi7S/syxye66hLnJSgG6Ww48UGUIk0fXyYtmqnJbrtmj3l5PYUt4DxBJDxkJXn6oIFX
6oKd5teV+e+J7fzIW0P66brVnGQFBio1Cx27K4cf6L/EyIR0xiuaPhjnxR1axHLfLrugxyBJ6gck
zgqkQKZiC2P8yZF93LQUbOJ1DbRmCpFk6Wuui0ee3T57QKu4kV+DvqPQJcUiQvV6LdokH1F1Xy8g
z9LoVxE9IuUn8vvRIYLqseK6JLUiDYONlv3FWCT6OW9k5Q4CU/viN95WCboOJNUsFrgLAQ7DInKV
sul/U8oq32i6Aeat18yPMiPkWqGPjID2Mvah+XNr/a26/gBHtJgcQtChWlTawB0YYyZJ6a2dOECr
AZApTunIaYZr7a6YDn+3/6vrY7xWN+3XeFEpht+by5p4QZGqF7shbtTnUfvNkoGFoAk9CUbYBZof
AOj9c+BI/jfVS3F8anXnpSxg4oOEkc+ExzGPgcmMMl6Ja1xYoW4tm9iTJ7j3IQWGH7Ljs2Lua/ci
6jpYKnN+y9qqTWUCw3HL7zBGFynNx2LdAHl+H0rzm43y1VMJteQ5TbS1zw2C3SqGQ9FogkTmvmcu
m54gESiG5uCqwMqPaDAHG8fvFsZAAjIF+3FFhD3fyL6abcDdSJha8x/KWTfdtEjB60mrEnJrbvk2
5j3GzCbOB/islG+SI80KOwtuSDEBMW2tq6iu097ZRnmCEwhrhTee8divuVq7Ea22Y/yGLu2cRKOo
EsU66/Y6SgxI1Hfjxukie6l3jfJBROzYtK7xrKaKd7T86iXqbWuWyW04gRy4uKqEqyZD2F2dimDs
yk2JHTaUWYoQRqSd5JIJR3gsuGlB7p0Un7i+ZHykmf8mG4PxUlWpugIrli2riRWguROSFsMqHMkl
48UmOXHS8/AWd5WDj0DXr6RSOzSG1Ty3E8IzRTgIgC/W8sMEEkXly9uOsYwp5dQq+oV1MC9ZAF5E
qRtUdDoSIJd24VwACec7cHaYKgEF4Hdb9T+UpmB7kSafrh5idTh2LG9UWz41uaHORY8ctT88Z3/U
RK3mFbaiJxfH5INVWupidJDTqnCA6qTxZBbBwS1x0cPE0ActFjU7Q3OT9w6N3I7H0K2xzPbUIY+P
1xHd2thwl6xE1bVWDuXM94iPIMaGgaQCxCVr/WVc8DMPVCjflq5JpxBk567Peczw/zdeVE/xZlqR
5xdszMNNoknS0emUr4Mc47GFVsr2UV+DvIz1HrfttEPQnd/YhzRm5waM8283iRalKcc/0oCInlkC
doIbGq0QEOZJ1Mvd3hy5sKwm5rXO8aDAz9H7buXqKlSN4bfmobxMNOazUrNyLg+eczCMEM+nqGxw
QerK10BLwx2SScNcFEvfNNdgVsjSTa1qhFKKn7jGCnxa+UriNltYimVvhqnVVAkYmXqBk9vUymII
dnXNNyERnHgdVQVdujy6iJnyBg5CVnUvwHSGlwErOTFG1dR04+aZeW76/huArua3a291ua5+kQxO
Zn2k5DcTmtOyGvT0mCgE97GRSdcDcV5i/qgbDL6RfYvscgN3sv6dFMa2I9DyiYUflrlBOV4iNYB6
LiU1zpr+cMTwLUN4pVFv2pSqtaHU/jKbOeu/+je3gJ+JGcmvdRzj9JY6Gb84tApiKMLrHkWNJ8MB
AayG1sqo+ByB8bc7KX0BNKogHW1NdpZuPXkzDFZIikSPSswUOYimR9FUA0BVNnpy/xqTxrAqlMKR
Njw+slM5HSowJwvsO9oFWqDZifgSEDbRrFR29K+WgD0dK3b6iFZYLTeHnUTdbzObZ/H9YGQeq6Ou
XhVdDF51augKF2BGWqkfCJm520YUyzC0UYcEsDp1kY1RR7bUbUm+KMGejHiZzcTp4CnT6ZhWayTn
T/cWfFqCfdu6hb8Sp//q79tnDKjMi6NXq4DoyNsoa+mRnCKQsqmI/Ua10TRuDgo2EW9yo2oLgibj
RrTypC5mY9Z0R9FKUh1FNUl+NoaieJ6m7GtFehVTBs2Iw9pUFFN2ZL8WouixvLlPKYqodqwNvbA2
/AflXVUTrfKgySEeJwezR5046yycCI2uxJhAlB8HMe5RFGePOhYsOBDWRzI8OpIHtzpPoK1rrf3U
eJb9ZMOxi81sPDzq9b5H5TsGMyF6sL+1n+IJlVgTiSVD9c9QteSjUc22m4l+/U7XSMpyf47Wnd/Y
x3I6U+zw60zUsVX6av2r3//UCijBvs+XxXh3orIbRaq1q3t4nihEwVy2HV3HOG861fWRVYc4vXcQ
fUnm4WRst9V9qKgrxXhx+q9BpEusXa5gcz/4VgJRQCo3QQtQN8FU4mlMPA/OhsKysgSmU6QOycc/
DUNkeSdI/nPR7VHvRGj/cr8Abk+oGt3vaZZaV4+gijucXP6ZWArVYFcFw3tvGNa2dh15ZVVyv1Mn
Of7W0FMk7KbyaMfDLpAzNP0f7TouFhjZT11F5b3/vazqHra4hPthszqzUD5Dghu/eZlZYnmDKbQf
BN2zqtTvot5FU90Yhh6VdT9lmRernndJKkV6SvEiWfJjrxdlZWL8WfjYjJN6lFER7BEDHova3IOy
vPcWQ1hcOucofxEFcn+M6gxp5ZDiOoo6cdBisMVAeLmryDgqYSQ1BU8n9vKsw8iGIE+E9WGfSru2
i6AMe8PN1ZL6kssqRhV59Ar7b3hH2QHVyFXh5/KtvpWu1d4qt9U4V6EA3gTW+evc1BAETbzxDH3e
nodmpq46LVfZXyHgBWTpV6k11kEN4v4lKEFo+jK7pyB0+xeWuthssgJfiFapyuJjNTrfRWNcaApL
pD24hLiZB5jTK5p31oYWRCN+UkdxSBqS3DPDHep1Kznh7F5+tIszq2g2MuZRuwbP7WZd4zi2yFOi
q06Yt3ujJVYxE6L+omxNleLsrzo7VpGVITLJQkxD6ETVwfvY2ANhD+idG7v7OhgWMs59OBarvxog
DKA/Vtjy7NFAfM87J3oaHvm9zP+qF3O6fvY8oCiyFaXeVDuyagSSJ26QYPuMSpdtDT2Dq/UP7UfU
G2zSoKI9iET02Wr0e1Tdz2zYQ4/pRJ2Y809fUfXX7Krv7RWzqDZ6P0YSLHMkRQy32ThREuYwEZqB
NF2XZdvWjqZTyuIsRcEW0+XgoPo5dx/L1dD+zvWTjjsV2k7DQmml/GQO+KMulCBVFqGEHcG9VWf9
0LW4GWCAeQSrzLsrh+BtUPkZpXqbLEUxdY1sgcRMsQU3HL5pSvhLnaBNojEyrvxLrBt93CcSjE+F
IgVvYBmdndkiMyk6YZRYcrsqVNANzM/fOp6Dh6z2onPvu8eSdPTFNk3yafwmRHWVGCVywZg1i0Gq
zl5O+rxDH3CnLiIzehKQBtYo1YUaGDzx0wPpAAb9r5pM+QijNnoCLFzd8RL/+zz361TG+2OOrocs
Bo1816QDmAICzf6+lN3BnAOgBxo2HWA21ot0jLlPpHkDXVFqwkMCYfUgzmpROY74hUVq7bNzmzqJ
9qBS66/+915iQJSQUUeCDmjuX5OI5vug0PKjQ7PL2BHtI6ep1m3jvBDglbB66HF1E6dBl3owrKgc
+ENy04DUANrPasHYQXTkdxC4RENCV9oHREdmWXrqnZ+17WLyQ+xx8kxuvtKT/3NSUiQpAQQUe9FT
0vxV3ZXYFzo9Mi4QVAt1QpOW7M/v8nj38p/mSu6k7vSn2Afoh8+EZp6CShNmYFE/7woj2vdKWHvY
a6G1Jw61NtwvEBpkWU5/ivcZ0FnqEfXBWAQRhO6ifJiGoV3EoTTV5hjqPnB7n7tX61fSNrBKHFrT
RrukVaxfosKDMYIx8vxR53APXlSRReJ1mko0ZFbp4o1BhvFRJ8vmuxON9V7MJOq5ry4q8OPQiBip
wWF/kqzyfj1RVdp6Snq2uYoxoQXhtq3VbcAeC1GFvD9oNfer1nVaVqjY46QIqTRcuAs5yqVBsmvq
MLge3vZhv/OmgbnoJE5dj8SjEtrV8rEaK6eV3aP41+Ls0fBYsP3fXaqowj4a+Muqb9n4jOAbPMxQ
zi5wZlSgp4PZPXmD0e8aHvMGwDTqisx6JQKrb0XJwlLonGpKcbac4mdvFKCq/1SJHoOKo12D0vJm
MJCIjtpcOqJ+G+DG2Q5v8Qidsm/c+tp3ibmMc8k9OnWrbHSlincqwtqHyh69tZbV5ZOkG90iTILk
No4Fm+bWsF/jpm/3UiMj/UaCxAamyQH/mOSQF3slDZyD6no0Nq3+1Sh6qOoQHnQsvGU2xnJshE/Z
lFgMg9A62Wa7FCVxkLgL7GKt/tkOXhTOrTro1rlTVDAWXHNRmbG+qzzI5l4wmf8Oo/3SSiWb1lTd
1waYQlLaT05wsgwjQpaTQ8TT+FIjqZzYVn0WpXu95+zYC0oHEhDjxLWrPl0zMHaihxzH8cVGFHtG
6trY6NjtenMIGkASqtJfP2aXEwRau5TE+aMuq2JpOWpxshDTiAmbohnWpNV5R9OLMqZDjz/eNvd9
vJ3FS3Bkrdk7pvKiV+PgzU0UQ45+3a4fr7kxtfQpI3z6n++u6weEfRJA89PLFt3Rx7+/u0fVn3f4
eAWhjg+1Fnrm5n5JJBMmoArLh8c1Q8tCjS4lA/e4ahtI7hIq3Nc7FBOWQfr1Du+fVuDbSDBP7+4+
t2p4rHd4d6K3mF+8wwp5t8eL7KZ3mNT37+/+sXQ5JPCo/3p3YrRsGTsJ087DvTS96yxJP0O1NHaP
6S3SiLO+lMIFMLziGdzRxHeV82NuNvaVVNlzpVrOB+QbtA9TF4Cl4hZvmTI5KkvJKVMdfemMWDzU
VnbmxmQ8pyoROX90ucsEEVnPWFcPkqJ9E43iUADG0AxnuPcvW0jzNQHQlciHdqHfHOw8+vno7yjE
D3nms+C0cWnSJNZ6xSSfn/T9ogpt5ep7mXpF6etg97V0DKfSUFjdzg/5aEWj6Ga6WAmw2vbRJ6WL
W/vIUdhIUU9ziINa5/0yaa38X3VuNLmTW9X5fpUhrIj5u+pMXEaMqvUAtxYzT7CbZqZeGaoT4OZ7
SYzqa2SmCrNAJvbP6/XVDvSBYj+JqhDBhw1iEtn88XrRcv+dyXG1Fz3iOvSPllrdX6moQnOfOGgf
+WT7eEOiTvuIvLa5fySA/fO1HCbA+LXP3jlqbooNrKRAYB284CzOjDiBOtWV+UYULSNGYb/A0B7i
ah0u/urtRHK/LWE7PiYQPcSBK7jp8HWFR7UZ4bft/LnCoyEumq+rZJBQ0PVnPSS3aFfLfrIEykxo
m0XHSjUkDUq9F21ZziMyPjr9nqyzTbq9LE6Og4VFL/v1RQNdsCCfY75Ivu3NWy3t340K91ul14bv
YVYfS7t1fzsjuRpEYlgTtmSVWZp52IupwKdk/4elK79qy5Pe/cSx0TFr0psKr2eRoHt7gbrE1lTT
5BMvV1mbfmvtLam1t05ql9te4perZZawx2Hlpbg/+HMNB6BaOS6U4ohJ/a7W2mQrWnrNmRhHKbnk
mdomw+Fea2nOrOdBsARRkfIV1HzL6TyoauL9khKvGoXlybxIp3S2csFIS78W6EKtgyrfBqUSEDN1
vDPO5APkgFpCGLSN55Ga1MexMuVrKFc3UW97mOyFY1nvuLUqcCq1RZpb0gd4VmXlqK5JIpnhPfaY
aoMYcocXO38NZSmq2SHuu6KXX8KLMfo2NDAzrhHldeBZrlgmEoQk4xvj/KpjQlflNRzl6XRUUa2w
DWXXKV5GfNFfBHabL8chTW6OSfqs6TGtsC0zvuUSdhdmBr5DFNsGylWYyb9FaZRqG+V65yhGovli
XFGvn6NZzbN4OtjpBmRJ/SIKXZSvUdSvL2JsEo433QvkkyjxTlCIdv3wILrGHSDAhlD9lvCB9JKw
/9zyV8CdTM+rgFg9B61XgjkmvNpyDIKvujGBz4XyeAVQ2CDsJzqGvfpP89TRbMZ85w4ZeOM/9bkx
BRpa7IedcXzFY7CfWXoRv7XSoGLLwJNfFLWcmKcW6t7OA6T1xhrgVTaK8Am6+vjaGAvRSUmd+Kzl
Lb9jZrDVED6TqbASmIbEtkE6X3JBCUytg8LNsbNG+yhaR/Lf4JC82wC66mJo9ams4+RNV+xgP9ZB
STieQVk7ZisTjMVKDDJyWQLlG7B5wPlmj6uCu/IiaJjiEAq/JCfAHwnz4a9KDSwh0VGkYPBSLp9D
wlpD1KiXJtJKVLCDaJnxCa9EYzfY7pk8470kqsqm87ABHfgLTcMdUtp7pTbIePU5CUjkWm9S44Us
75mJQLCDUeZGAsH8WzGq7yg7APsJJpo4xvdPkV4YaxPXQzhzPeqJEo9spzGriVmNHSLBiG+VBX1K
mdLoSoOJF9ClH6Zb5LMoyeRb7pukWnRVJZCtO5sO5a6tI40TniQPlmj8ZrcqZmvGj7L7QXxtcZ+p
SKNt3rX6t0iHqWBCDH9usCwlAhkkR03OyNxFvbcJZMs9+5aWLWwlSt4CU/qJr6zxK+4v93kwI7tI
WNx8NEZXA75qpYuD6sPCHUfcs/r4NmI39hLg0/HSVjh0RVZ6FVVhpY8zWBsgq6fGokmKVUYkfSla
uTdGh1bvgIhOrTk61y/1/jEX+bgpqhXVB9FuOQkWvxY/MukjdZr2ZWiTRYGw9hseZwrwi0CbiaKW
G9bK9JsCSfW6emMnhsVW1EOfmDpribsi8dE+K25SXqFW3at7M/H3aTaho6deccZ/DvpIvx7kxth3
Uh3PdEPqjpM+xUKu/G6um2N/FHXiABShP8bTYQxrc4HVFl2mER2SygPYVVpEWZURkn00izrRikwf
6KnU3MsV9qZNN7qnyvRwds5wCx+00f5GCG7n9e74mo8Ya2RuVazhZAbvHs63eRDb3yQIzQtMv/FA
apXwKSV9A61Xtb6l4fCmYArikdmY+W7agWvsgqfHwardY8VCZw+ZsbBnke1E21EysWOe+sWB9dXZ
C1DD1uX0GJnwmGYmobpZYdQV/39RZnexKhI+nsBIh6cKobnd2AHlEewALOd/lCPKSoI5UFMC0uOj
5gSrYHCCH7LZBCfBDpja6qnn/2OcmEU3+q2tlMFZHqEKSBWJeNeInKtvdM7VroCP2OZF1AwyQR9k
cuqFaBN1po3RrFOPZ1GKDSw9qw5FOR9zvhSX7+oJMeEe+10my1zVXo24ewWqYV59vG+Qk07YmGi1
eVWz0b7EFjAX2kRNZRrS0oXPvoizCjXNMAqXGgSQowIq2y7LcB6GUfmqZOnXmahztKh5Hvp8DoYi
+HS635qZle9WbqZbC4LbUlS7XrB3rEYn2cvdCksfpAySLvgMR/kHlP324kdNdho0vJNF/yrVkIrI
rO6E5l1ycVX9l6g3nNxlHVCYyNbwP3Ps4iDqubfWaJomzTY0Eu891EnOTy9H6qR4jRFpiRPs/dUZ
f15d19k91rm8ChRm9kVjfb26lqXUvFPdVYWUSlh02a/CUs6u1GTvY5gZCzPq5aNbO8W+yBDh7Log
uo0tEAXiNNkv2ODzqO71c6OpyaLRNRcJUg9zlunscUgaaVibbXRwzObf9aKvLuuvnm77t7bVId6Y
6rvbF+iQpZF/LJQGerzsZks1ca23Xo3PbmArP0Mtu4KKw6Pe4211ZSbtQ23sjqhTwBzV/eoDrPzW
Y+39U3HzTyzT9JtcSunKzgm+a0EtnzpvDCYxU/czkryl6IryEU5bTl69ZLC/V63eeDsZKvsZ9ah+
rioDf+JBbxGFH1xQbaNubbXQ2bDBiIRY0NuYlvWsG4f408iD73lSud+JJJwyBDp+Feq4lLnt+zOn
PSJ6koWzxkT+BsbIDOrHSs+S8pfjy0+Y3DXftTb4Nba+sZFMp1vJOMI8u4D3svwZuYjsuS0LNqCD
q6xEXTvq5Rni2CbNuuzeAxlJb+7EOmEMnP+GLLj6aeic88AAxTydwcSvFk2cBcvaRk5k6aMwxjfg
7EuVpDSPV/aNRhFd7621Cy8Jm/FgGVmIF5HubpjnnyH3Oj7V+xAxv4/EIh7eQb2K7VaahVIsnV27
U/fxAFAuQqPxWxu+gj+2vsdl486RRFeOfGHmUc+hlJdTQzP8SOAhfwvNLlx6JfsAcwCikssd8mpR
aH0f9RxGRuO/513UrgI7lLdSbshXO/Sx8pp69K35osHBvAWp7m3QbbUB75nlrUmUZ9EBSaJkhqgf
kLOqKteqFCD2qJIvAooJvK56t8Bkb6Q4yVclBj1WE/mvODGo21h3uqXdy8anOTSLwEqHN7fs9Y2t
4uci6kv5e90H8UeDzd66AX60VpzA/IyTxPjUbCIKfSxb66Lp4o8h/i7aIjjOK7bV2gYrnfFtwJpa
1CsGG9WwSlRiXr3/SkB5Iy5BfMfCzDlYa2YszTESx4KOvcRenOVT8VEnGnS//G9dOt3R4VM0+uKv
sT1I+x3+AjiNIvEnDmUITrkIcu1fdWnSZWdeRLgmj4BH1J/O8dSAb4SNGrjx8696tYZy63v18a96
18vSYwPiv43MYV7BWp53XfeGXXJ5KSZyoo2Gz/5PFaz36oJp0L2KLFtJEAlWrMS21tcHZZHjdHjx
MkNb1nqP4EnrOKtc0/Ojw05vAyu238s13ydpcXfrmU6+TzK/3VSorx4NF0WdOsrJYEi4K0ZoVD/5
YYUmgFt6z4nSotwbshgNVfkEDCA7l6Ymr0yldWdparhsrO+fhTxs0EhgZ2qa6VnUiTM3dowdzKCT
KGlO6CFllPjFsSIhFcRder7XhWWCtWMiT6b3g/wMGdzb1WMJgNXVh4K9nj8HAN1dRKsR18XCCrBt
FUXtv1g7ryW5caVbPxEj6M1teV/VXpobhjSS6L3n0/8fUZLY0zGz9+w45wZBIBNgtSkSyFy5VmR3
p3zIvmZlIj9VetlcIFs8xZ4Lm7IaBmR0jWgnurqudIs0D927NejGre5E7iPZU++5VpuV8LJH9i+l
zj5eploR4BecMoMxkifsIEX1S71+DfRyiYY8NNkWkcJRb5u16DZ19I3a+OFmJ230kHL2NOoYkKij
a+vcLGp4L5mUoCKWkTHZyZCUbi3TqB5LmyiwHgfnRkajMqqN4Nzy8hc20XhdXa4b1S/XpqmMMUDo
5qYbprz1QJDs08BNrqJR9CJayYWJ0KCWpfexoB4TqpU8H3VWEzjj5CzGxBUVnOVObkhwzmOu5Lsr
2F6UBcjDfFy3cU9uZOLgSZwmOYQUNW1j+jfmQWfXNg0PKOfFUTX3RxAfeGHY38PC/aE2vfyalNII
LKnyr3VW2Tt46wO4Fk390inU7+ZaXrwqYR6Q3yja72B5DU1zfmhl+Bw+p6Ws84YazHtTJxYMdW3y
UEQZUrN/HW8n44cxYhso4TSL2PB/FIZXqRcHPDMlGfK41gEWnLNRU8BGht8R+xhgdRmGo7iaGwh6
k60SNVRRI7vnTI3PPoSqx+ky1MrnViVDPAvwiXFVok5fjN2df/sJ6+zcl0qxjmXd3UlUo20RwR1A
G5nBm6pIEtyBsrEPKy9486PkS2A61ZUXd/CmT1nwuHr1XKsnNJw8iSljUakHUobdUjjFnGBBflHt
QRSWd8rAa2PsqCyC41d7MUNdWSXRUF0hGY53ilwk4Bc081SEcbzxy155tCgSW3aUk3zuRuuRIPsE
5Gf7RdJq4VLJHrhsQ3xdK5eUO9aPesUbJCkU+aTAVXtIbcnbjYU8XnM/HVYDArOvXccpOf/EMyc5
6UZOCiCsugUBLjlaAW+NT95UJuU0lEIuRF80QPJCEA7NiHZm9Msi1hDuwuc+R/RVCcbWrv08VHry
4E+U5ErfZac+LaBiYyichkAgGOewq7diSDSdrjZXYgULMWceF1fqxFV+H8Pj7vp7fajBtvcF5YQ4
XRJVV9tPs5Pwl8dA2rjGWAHE0pytQWDrOBZhcaizziEE3/hnu9K0DZi46IZGjL3i4DI8ZYNRkzDW
iumdmyOapXkru6HuTI905QhjCyQGycQWopR1tBGDoZLaxf3S9mDOdommDUd5UIGgKZynM6+pntou
BgmuuwSrEznZyk0HMWKf6/shKYt9OkUmQxgZN6NTxrdcEqFs1XvW5SxZmnJVfELf2YcnlNBiCzEp
1ZwpW+Vh606HqAXAwnXbFVCNuZm1texhYUyAj7aQggMHcHT4pq7lN+6CegnpFMZJ+/rbrbFAF9o9
FTOZr/10cyvTRUwON4fVxLhYzZzcwLW8d2MXYoITGONTVNflVoptkvvRoD4Fplk++DzBzdo3iqWr
UhTQwkhwKJ1YfbLMVN1lnkEl/+RsIzr0lFLaM7nqeZItFbBuO+GqyHV8aCTg2qKrWzVCpE6h7jqL
lBC0QfJT4sOsaThG9Jp7nHqaUTU/1SGbYf78ypdohErCr5VvUtqy54ohQCdWsbAJc4ULr9xyzEAM
FzzNuoqS4kGSKn1ZNZSal2ELR1OTEDokCfCFIvJz5jfELUJ755WZ/YP83Ivbh8XnPDHypSUV+qMG
Sm5Tw6N6NsNI2zdDou2QI2ovYkWoflJIuVzYzNve/1Jm7E55d02x4/uKRQJ6Z1pRb518OUwkhTqw
qL044/zdKejDGBmx4uAnhLZHY+dTpBhmep+iAzQk6wT+IdjTJS1PHoI6z16KpnjJOk29DG6bvvAp
M8CNBhGZyThKGVR3tlYehNVqqhD+TqPdCStZjwJ2J9dEN5W5hGGNTUWsu6+aCxiaAvy7Fn+2A/lk
TNowpsXxxHOdT6luTnSjQXNxwgpgZqu4HM9rCsKiol1UmlV/HzeuJ+XfyzjuF7oGJZacd58p7XBO
rlT+bOqmGtZxFmuLD4YPXbOsOG1RHCnGxyCDO8RB2jEZdefk14ShIcXn0BoanPCLoP/GjgxC5r77
AfPhK0Lv/icngSeYuqLuGsa9sauoy6HWxc6vCQnhFTTb5tbUB2fJ641f+9Q0FBgcTcWGR67XkH0X
gxlqtQh+DxGZacPl/TUGi0D39FNXVe6z63XTF0WtEcykm7ROuS4bAymSyRn1BnM7ajp0G1PXbxwo
nBGpvi9l5U5z8aXmRUwdORU/Qni0tCZXs266JVufYBNznqAu0hujVR5z8Mw0qdfemoTHT7Xi3ND7
CyDJPYocAaQDxiqPhu67nCtPKVnGL24LUb1qmc5rCrHLEi3k5Elu5GAN8fTRSSx4Av0BztZwzPY9
SByYTxQpW9Zle2CrYYNnx6pYeryVDDteZZGbPiVTM5BZINPwIEZk1zs51riXMZ1933TOqpIZI3rq
lE/LppusgAh18krYy4GIcNbCV1w17jkkLr8s9N5epL78HFlUX5kVf/eB9NPGdNNyKZiFBHFQOBXA
1lm+SIscWKs8VmiNxeqrpfPj2ZF6FT2ZEDrI62e0bqubAufwoczScuWllvF5aLNvVmIkD7lTSRfo
oUl6Gx3fI/Q3pmjkA9nk6mviN98Mfmefebk0aJICCwi1JljC2HyLBq+7ZBQxrQPbBknsWEiZKl21
Lz3KrV34Jgc0jZBBkscT35Y/lJEHJPosKBHWrbcxUSpgUw+lsMMfRislZRcpobQjAPh1KCE2T3QI
yAv40H/WssAQmaq59aYPurtFgibdmkXePPhmfo7dQUUeTuPoXyZ/yjXMLgSd/ZsVFg+d5If7vg/M
IyTeMEJOjRFfvfxLVvi1t/A66kWzoP3RqRtZk7d9UDif/Mzt1rUml0ebA8TV4yMuw4ZNlgaDwwY1
dP1ajo237IhFUi1UhDBFO360qJvIouxTvmpKM35RJulbyFPgFLXynP+oYZPJ9psP1+5X2w5gVuko
OOOFEm7NEmYUVza6N8cErlXqfvunZwzb0itI3DXac5vqDlV60oNnprtah2xhsCAdGSJ1WdeIf3eJ
b28jOMmPWV/1O9OWDu6YpWtlcI5jXLULmaAHgZim37SBZm4yt/nkW2l9VXM7WFTpEHyFl+lmG4X1
PefLA5Uz2rzQoG8cqa4PUL8eHOqbLzhMIvNUKFzSAVx6BAyk9/zwQTQQlClHKYKVfhqKJAlascQ2
1uR2lHNnDcpZ7vJPvZ3fCjMlGp+Vz5SPx1eIneWXTFIg8FKsixrm1XkwylsXAuXJkzA8Bs73UG7S
kwzphBP2w96zYEAB3p/pJ+niNlQq+mbyuQOVsQWbDjXT1JUG8zpFth5Nte0ujVlTuC4BatOlMFiV
cuMfVac5K3Vjw1k/IQ4nYKLvcMUW4VuU+2CkBugLxLhoKMYCTy9cRN/xqz/Y9Ker1h1eejSfrkUc
vtRKVl0ItPJNGjsyfF3Vvsp2Gi4oski2ZdB+s8mEPCDfrJ373qK0UfeDJbuN7MTVgzBCGt89oIsA
XHmMvhLWx6NTjGHvBFG+uPcD1eoXQ6XGgOrSdp33dvFaaGGzRp4034quqZm8fhwFfllvpP7NyYdl
V1MGSpRNS4/3S4tT69HVqfRbTqCKY+Tpj6SCpaXfIYfpO4e0Gm7FEBpXOwHV2tVr3dG+ca4rFnJY
f+10o72NdULaKYPmsww+jyXfw1BSl0MTVj86/amzLVh+It85FaSZFrBQtas+onimCZGID6TG3SHg
R8CJr/Mtgcnzlk5XpKFviRoXFHEyJIxtRqFU1/GsFF1Z1ZOLpJRfI1A9GXpsz2Ukt7yDoIUSXSvw
xvNgEyzjPfcM5rN7TJpsSRmE+ZxncrIIgAmQOO/fa96NUzeONN66vvnl7yTvhIcwOLwe9trA3X8r
61kwZQ9B/KNwc/vQF3A/2g26Q1TdJLtAp8KK+kwqk0u4yThyDxst14rraJcWxZZyQwzHuzl1ke0y
turH1CYv5/P13/EOITmXQaUA4eF4hZQ5W7tBID82Y2Sh/tTJz3n8UJZsQCcZ5Ye2DcNdq5flPvSc
+joEU/LFicvPqpue5YJvehT3+0YBzkSUS1ualpbctMbQd407yjuw0ijMZ2q8Vgyr2CsmqwHunl4Z
XUFmmn0pBclrVS7N73aePCkD8k1VJsvICUnrzgjzH5zyLj7Pws9eyyfs/CiDoiloduVQX2y+SttI
tbttb9jDTbZsbwUHtPomk6BUzST8kZpnMllAx/ky38y+tj5bPjynRatUjySYmk0R1xlYlxJsNGEs
9lzVLav0ZplWVvS1yPqln5Xxd9kvEUFIg/jFBBq4aWE3OY6jBkuLAZbXdzqFnP5wVmvdfrYdR+GR
vSHKVXwJfIPyTlsuDq7eWeAJu++KF/GgtC2g+EZlAoRvwiNUxOGayM1wSRwzX7SG8TVUcu+ZUsRh
p0CcuoX01HnhjA5VZOr9CY0FAMI0GR6HRO8o+ynlTZm2zRu8qAfhEZj1OMnjJA9qV2Xbpq92suXF
ezghzL1C/uHE3zIi9VebV6gnnFUAkf+66Qm6D2ownFLCvos+cNxnQ9cJB5X9YcKedBoMwUUPWrCv
43MAUI+KmrJelwby4R6/y5WJEuuel4v02oSjv7Bbm/T3ZK0aG8UZQ3+W5YmL1M3YFNW8SEsgFZre
dvumIXo92kr62Ymt7x1I01vhhPot0/xvwfTMJbm1yMFRL6njg2HBkc094l7Dtm+j9NFTp8h11lR/
mpBnJUGjfOeU872QA+ulgPpprSjRZ3so8xV5T+eWTA2YZZhUyR3tXFNSJfg9KmU1lmCWfLd0bsLR
cUyg+SFJ7Hksl3qT6C8PlmkV4RYTV7rZ97Xvi8Um4jrNtW87gs2S56/tLE/PklchQDDGED+1WnwC
dfGHBWDyHGjGOvOrJyiog6U6qqexco56QhzXcmzlnOcRTOmDr6yMuu53Tlype3RIhms+NcEuHQi5
gDIIdrnnBCvdbNQ3c4BPv+z7HxTDjX7HiR1aq5eSePuiqp1s3UGQxOMy9sYDGYSlr0sGAl65tpMH
QGxxYSrEajxr50ZSuuRfnu+rEn/yHRUaGBsRGE3Oh9NIseoy0UhHh6bWrzojIkIvDxYldU3TLqK6
eYIsKNmJsbmhKuyXS2Wr3bqzOm3BbuSskyp4s6uOMIylB68TG+WqTQztFjm+s/EpznYTY0tGajxR
YJTuPAPFm04tYPwJ6nNXaskTjArsq1E/BHul93sxpiRAX2CXBQ4q2TeOAtZ3RSUMNU4ycfajp7FL
Rm3iiyxJw8HXs/EAHpvfjksGI6CoH21NqWMjGH2SKtIOHUW46xYC5l1S9PaDjOyqbKkthx7NBChu
EysNOOP4QbOMvSQ4gRlO98FIwMIG5rEqrFFdab7jQu7SPXpEwx3DJIU/hpJ5rkEoutSrPUiZlz2w
l56qnZGNGE12TR7o3RcTIQCEfn02eXFdvqC+RhA90p/5/zHB6CxheE9vdjMpXDcvFsXINyKfyb0p
yEuvChjC1sPkJQxhUbmXOv9TdBCgldckTKOVZZXjDYYpZ6EpdU+WRRtv9zHZMLdqbOvgX3ERBk4L
+tUAIjmN5F0YLWUjZQMsNeWpd6zi1DTxz6sYqgUYuqFhhPQakLLwuV/yJOL/KpbbTcyb8Fwa6ExL
spFvE8Vxqaqk4d/A2Te1Rfw+Hc9GafICSMKHupAivv48FtnBWij1wtCNsAklJKVhPYix2s4INFbQ
loa2yjGpcknSEdUF9bcd5TRdZcVwaaADuskwGyw11/cefD71ltBcTLawgzXfG282YKITX7qqU1bw
Cuq8pl396ORqsq1D/XPrt9HZb78RBC8vcTPkG8d2YYsJUCCqXEg3xRWcytDkiMu5qa1LX/QDoVPk
R3pTNhGasOCrluLPLqwofxjIWywMXapfed4ryzp0vafCLlHQC0v3asr8UwQRpD1BdDQbNJPVxuDV
MnVF00HqQRWkk/XZQpjUnrh12q2kLlZvWvUYCHIm2YyR5+EXfOdukgnH7akKI30xUlTCqVedQn0I
6wmCJdEUvsK2wDebjeLJ2p3AqawbRGJ7FX6hicJJ+HXoWsEXbZ6iDB6BPPTiVWMp+qEOqNd3AHM9
K75ZPXKcXsh9kj3D/LgGJik9TBt1t6mUNy12ilOZBO69a+RJsgyHLtxA4ILGStr20hpRWWkbA/J9
rPTsT0onwIilXXfguxYsOjJVD0YWgZdz4nFrOC6Aq1J69dG2euyGZKk3ZfXsDUP5nCX2LYdM+JJ7
UvnsaJ2xbIeh4QlL17YVd0uKIly5tXsxsrw7t/ngXtLQ/AY/Z/jmJWG5D2Q/p3DDi97MiNgkcchg
J6wRddRg5EmVCasrIVyVRtKTbOvyI++PnRjurRaZOj8D2cRBE4Dk6EPeQAbT0FDQox7CfDHiCAJv
Fe5wKqrMl6Qi9g3QTF7ZU9cYZGWbZ7zepcgyXhKqlICEKvFazFWd1tvC8N2s73MbkMO87TUYfnFm
h1dtstH14EljqajtA0jbqf8SXRXx0DXM/PJGOKcdmHQd2tG7VfailNCNn2/vc/veXUH4I2+Fs0Yx
xar0bfduRf6vWVmU2e+Esxx0gJ7aKQ0r7jv60lKv62gLbnRnWE57bb3B2iTBmJ/s6JgRoXtG7atV
5O55qqR5Tsr+lfycc85gFtjB8AC7vtZ316aO95S0O0dLk2BjEWO18qUYqcy6D7VaF110kAqunKsB
1KWpfiQ7crA7u7sK/7QM4hXn52BrQy+TWGnHFi8gTyyHMbJ15C4Spf8zzY32S577KoL1mnGlLj3c
BfBG1aTDbo0RvTQyUmGmk6oHYurtMnR6760kdLzR4DnYCKtSIftRFzHqIpM104H0VVl78wJbe22+
VEXi7VQ/g7S8I2wXJma5qqSi3IJc5r1le+NwcJCpMNahYf26jKdLXUkKdfnO4d2lnij5JpqqvTzj
EaF379Xkx6NoeVhJ0AC9avy3PbgxQkRTTzI6/Rp6w6PohWOaXQrQeaIHxso4aSj0LIKJE30sIXmy
+x6+82lVhFO1zcSutQpNSbsOrvyz0aW9JVFyOA+z4c8PsQuYcnKax2MdzkV/CMzlB0PmhfICnclh
OzsLF+IRnHVMuOZ/385tOTAapaK8IEywob57+GyPprsaa6c7DUoqn2WVcFejAhwMOSP7A2QTwaQo
JJpikhUSV7FmTDwYCPaOFopCYkz5fRVnU5K5RTb4g0E4CyusvYh+TCuLaWgxe/AoQGSxHgFR31et
iC0DeyIp1SxAMq+iYUwPWRX8bKgNTA9EvtODuJoNs99s+OD3L1zm5YGbQXgv1p/nie7sM9/pX7h8
WGqe+4+f8h/vNn+C2eXD8pUn/fr4/3ineZnZ5cMys8v/9vv4x2X+853ENPH7UNoBfUc/eBRD88eY
u/94i390mQ0ffuX/+1Lzj/Fhqb/7pB9c/u5uH8b+P37Sf1zqP39S2/NLdodahpjywNYumL6GovkP
/XemqPKZlZIjvM+69xs9yt737xPeTfvbO4hBsdR9lf/mP991/tRyhwrNera8X+m/rfff7s9hhqN3
p4fszuc73lf9+Ht4P/r/et/7Hd//JOLu9TDejKJrN/NPO3+qD2Nz9+MH/ccpwvDuo89LCEs8/ck/
jAnDvxj7Fy7/+1K2U0KdW2pfBskIjo3UTgyJgM2O8e9GWKJhKA6qdhPDYkRcVWLC7Gu6ZXgU5pIE
0t6JkWXTOu8x0xp96VUGtVW1IT1kQQyBWt0/cwqGyHbqxTk1dS34lsku5oyBbh7Ivv8QdjHuwhO1
GUsYscSYaKoetgxTBwRWQ7Z/gi76CqlHfC1sKd53toMQd0edr21G9waGyvicpzCQTl5aFKEkJ6yB
JQFn8+TTfUyY1Uj/3gKgInLWQC0jlsr9njrnXJXXd0cXVslVZQQ2PMkG9SXZiMQOJ3twmIipbvwI
LVcbvhuD+vmuuOoEDcjbh1T3TN0hsIprocTFVVEabevpBdB1MbvVqmHnFiAb3s22egdgctp8hlyQ
FcXEysyRJTLqh3ktsbTfaRVBTe94Xy9IiuYUpjG0vL9uKdzSvuvPKhuLu5s+ckSz1J0jlz1FzOgF
eWbgnZqo9Uh9jjkl6vfr+7BM/dU4dFuDv9sRUK538iv4UBauwSQxKPxmcwFOxJEc/ZB0DagKOy8o
Ok1h+sisfV5Y/r3jKIEDGmYaz4HjQnBF8Oo+QwzO0yRrjJYkPer1uzl3z2oo112cpMePE0dl8PdN
KD18WEt0jcw8E+k29kpleBCYI7Q2yp13CZrEu4grwF4euq2lt3WBzJLXxjobhF/njNF5pLJ0cp1n
3hfS2kfbjmLipoF+EM1I6OyAMrJ+EFcIpg37REoWwpj8dhNdV9e9lIITZmQURyM2Ky1aRwZehtqY
D/FYU6iXVpKUixhtEZNbg6nVlsJwt07u4qobZULeqncSvrMHGSdzI+VQeoDX+Ok7WyPFf0JkSCVg
+xejNmb6TlftL/O4CZ5QhU8rzcjyuPJWWOabOWgYgqrroDCZPvXvz3XvppTqUWpor8WHMCxP5TdS
JjBs2e5BNEaW2eni3s6jXWQymlETQrRw8k1AtiB8PaB8N8ad9G4BvcgJGMRdLN0XvE96t2DZw/Uq
wdCwUmFGP+pTE4Z5cxRdcTU3H8ao04M2loPYcjb8TwvM0+73UHtnk0Ftl3LwKftTwhERBWQ1ufmy
n95CI+V0FSIoIQzE2yI0qBGpzeBIh5fWPlAKgDil6IM9/TloGf4zQgvyRoyDHnMO84zZtxTClmIZ
MXf2+dDNvZ5qDKfej3L0WWpSMhm5AZObHkZPAQC1vW0RNJD5D3srWm0nPCjgcjhzO/7NmmDsaUZ1
XW7GJZAqCwr/CU7STnCSZgDUk4+5SepxuhSD9WQRV7OPmFL1G6tHvml2FcN/1w0ERGVeKZbHi9vW
w8PoGDe9TrrnggP3IdfVcj2UcfrF0w1SSgCsCJ0NkLxNKSg5cj8VBsDVqIB+LaxrdyHVw16AjQUK
WTR1ZbtLw3CS9TwmYMspVXXrBPzWUhju8GTXccOtZvOv/w707NVttId58evdsaGKuwpgzEXgyj04
heMcOLnq6UJcigYudgMIQYWm/X20nIqrC9XYaLMnZKcuMpyTD3kjZGKnRky3izoAYElYIDerHsbQ
FEJ1efRqZHOC6lLm8D6LK9HkQ0K1baqD6nCrn4bo91XsAXKAyVnfCmdZ05CDjnw4UWuruvZp/Bq6
jgX5cAzkVIoHdEN+jYWksq7C4E9X/zSe9Olr/HuNqH0mbJmfaiePznD/R+emtFaVQ+gTUq+fQ8I4
Ft0InqRS8j0ktCd5tIduIXyqDgQ1eU+U4VMnoj5wWitp6yrYisu4Mb7bgZpt342JW4U/cnjBT+Ja
ImTa91oC0Z3uHJKp6U0FRsq5L67QCUaXxKx2H8el1jn83Vhv+O5BQvQJTffJ576qGBV9MUc07UDp
yVJYimKQd2SVW8NUbrru56818WZfBshuxr7+QtSjNpv81fNSGQX1Dly/nL0qSMhfjc58EjPC3I7P
Zc6mMdeJ1poNDxqdkuujn/ruUVwlXf7H4NnmRvS6oXCPXgUkmZf7L5fw99U81gEzRQ3HRX1iss6G
+2Sxjljxw+1qqnVWaZ1MnPh/mTc7/5wbyKhQWMFG9oNsW4y69yDJJSz0hRN/Inr32eh15Qfi2o6h
k/q1vfAptqL6s9NGpHTC1n/0Q5tnphFKR7M24+OHdRpIv45+V8J3wz/xSZEra99JOfEnaAcWNeI5
pwB5ieHcwAq4aUOgl2ARzPItjCRnHcPWtbAIlJMwTaI1vGPNqZkaknXvm3lMuCiyso5KW9rP42LC
3BVuYizNNXM3Rg5abX9Z0sjH93eY52sh6Yg6SW6uYVAIFSPuYMFKvhXdWM6Ti5PEFwC2Ub5sUtQs
PB+1LV+r4fnqUeBStKBfQKrVkTj/S5Oh14veqwG390KYwk6Bx1pc5l6CCmxBWO3doFtk5lrrQlBu
TtVsAiVSppID/0k0jQ6BBFr3D6LnFRDgzB7d5NbhEVjjLw92TeAfFeS9lSKtVqQdvXMpSJKKOmbb
7mb9WgxCnemfB0GIFE9OYvCffeY5s0810S4JQxhq3k4GqweDUK69wBUSuUr+0lYo0f3q/LIUUiFt
UqqjKIaZnnual61DqByW4jE4PxWzAWZcfzLMY/fn6GTQB5dA+vRYFc281GyYp81Lzc4Zgk3Ea5OU
53o9PlHr3y9sMu6HMUIvRk0sj1wrJUWx5TbFsoKrxG/Ux34yQoxhLxsFZLbw7SXTOAbVpHebaW1B
WiU42qUaXIU1yPmLpAk05qJrkZm/6F5/RDhIfiqHdUt9TAWSDsjCJHduZ9rKbUx/nyJ0cUosWLg4
E+XRSlxCLD5UCzsD2UkZarmph7SvFoUm/3S92+ep4qoLJg6GgbOK6BJlp5qpB4QXSdmjTbXxxa01
5Xkg6bnUIkvfg5pSnv3SsmG791wUp3OowmS9W5pT9tVA8nVvaMWfxSjbHFenMTCNHiCwptyPUx5W
NLqn6Pugrv8UvWbK2QrfgNKdv/Wd1pyniyuxrpJJ5R6WrvjYR11B/Tr7KYXfw1UvAcyIsVahWrN2
XGc7Fpl0yanTXQ91i9pc7+XLvkqUwyiauALglE1yggsx8M402TO4Pg5e0v68Ei7vvLUo+JRmcrkD
vVMeVBliyd9qg0JyUHSzIDuSFvGPYqgWqoRVQurMlNOJgv+XPqFwLk0q56ReBXqMZOG7Gb2SHw3T
8o73BYRlXmVMobte/f4YQ1uRKB+9eGkE+XdSqfkTGajiSZLiP8j1tyd96imy0e+ATCJlNXnkhVo8
ZUGzgvp8vAl/pRgRIu4pkRJGyTCrB7UmdD9NF5NcN1YAHKH1fb+BHSfnJDWo7dfyfNkRKlmYkZMd
hTMognGvDlQKifujECHvB5u0JMTVVqu9NVWpnS0JeKzoWh6kymNNVY7oFo5VLWQ9ss6pJ8lvP+e0
raKdpQSecbdwtLd5DpvY8KaqqP35cFoGVvw1AYNzzaaGFKZy9dXEWPeTeuk8JgyJnqGTEKHyI7qi
ES6+Hjz1oBMP85C4oma0NwnOzOuQO7QPbgrl7+/b3T1Vas3d3gHrOn0E0fSWDoN66m87V6qPBmfP
HLYBtT6qfbkzO2/Y2UpdQ0/LUKyaGlUroi8uxeh9jphuViQRgeIW1dofwT83dfY3EzKZms8okHZK
wxFCNHHruaCupn4lS+p9kHKXn+bZ8cPYOM1ozMb5OVmYdS1Wtwq4/I9LG7FjJ2h7/mXZnNKXnTbA
3wgvSLyKUJz5pDROx5tWR6TT9LJPiv0CKbL1CtFZea5CJAOtPk4/pe6Qr22P8nKO2BA9l/LCymRl
5UzIfKSg06MxITfFlRgbAaIDK54sosl+X4kuNGmYHSOGlqebXrxZt5fZM5/gpW5uip+0N1Ux3FXX
oXgzj5ly4Z2r3N2KoY6iS1hmJ0pXbbD7vRgUTQgxxNYE0DHxXDe3uTGfwtrNbqAzLY6KBkWcWVU6
AO65YRGa8jkxQLNRYroKodfc5WSrX5uK31AVGkgOT0rM1P9SXe029VGful0NgpUKYfckrKbtf+kG
Z7iIqSBgr0mpFjdhs/V82+hm/ChsgVQvQODEz4qjOC8d8sMwvDim9BzAlHcDsFkdMxdE6tRLoDa4
XzVOjAiB0lZ7YegNr7w5pd3sYNJiPzI5z4bGl/ayojcIXuAmfMGxeZvGA5gy+4rVEZErIt+/z77b
/BI4hqQpa8nz3I3T+fAQxF52FY1sIA011gjoii6Cxj8NVV5BTSPL3mZ2TicrkhPdyo9yqOd+rxL1
Snb1fNVZd02OQNBvg5hhdETtQsmCjEmXNiZM23vuY+5TBdWYiZxSdqICcVmuckFrOfdnM8KFEF6K
/lDXxa7SKV72o3Gbkf+H5clrb66m8v82XWnROUQD8EpO+edI6GbdFPXhDyQcJkOb1yUVDIBJiRav
XSmmTj904AmEgHbfObV1G6aGqlxUgEuiY7ESWDc/MaybobjWtu4jazGP6YqknKhwOoohMVX4QmOz
qFPVB6PIasKoeF5wv808Nt/Gaak4buGmOTq+1e4pzKY4Pc7HN5Mt9yrRG+KRU9eGjYqyff2hb6Xq
KdKtrSerI1iT1jvGIEyXgejqVrSOG6/aCWtQ9F9Cd0rVg855KfjvFV5wq0B8z4EQ0QqWLiol3UDL
EWxFdwwLUJSK75xFVylBfErpW6r5zYU3VXyfhD4LzMMwNayFV64Z0qIswfOLbmpB2KkiuK0X/Nua
eYbSAnRA+yq30i0PXe2JZANPcogEvgUm9NsQ4n+FI7BfWkh9Xz/46vAEoMWCbxqj8s72cUXxrrOq
5VE7tlMjrkQTIEV1tArfLeBAxyIBt1q0WlRDuEk3KqtHzanDty6qnfA5T5v6LZeb70oTbGyrKB7y
TlafKUsHHllW7BQDX3vuQXusPKNzt8Ia6Jz3US3RAGDgPKD8fYxcYFLR5FwSQ7xRAn4QRjE/LP6M
bU5DYuT/SDuPJbeZYM0+ESKAgt/Sk03TXt3aINQy8N7j6eegKImS7n9nFqNFBSrLkGKTQFVW5vmC
Inr3KwXC9dxbKQD7T4DlVdNUVwk/tUdZkHylmsFjb3bFI8mcE74kFdjl5MXJ0knYrmaGARj1d/+m
y7d6YJpnYYvvXoog2dBryaXPuVOynISOTzTipZ0L2TBkmbX3h/SlscpfpnlAljnFqbKi5bV/a/mH
KJhOrUSUzvB5eXUrmv+wjan5/+p3GxZFfP9zpRlWRuLHxEp7EHdGg4zhOedU1IGAGEQhr7qCc5KF
rP/TTCxouAtC7yjt1xnkkH/63Wx/9ClgdWz4PXzX1FKwyOCF/3il2xB59e+7yQx8QwPLusX/2lHO
eJtb9tMDxVyX3FUgdaMRsOwdqNJ8a+NiY85saVkHbRISPExA483WDzoaRn/U54GtNMoxt6Jy7OhQ
FL3yQOCg+dTV2VclN/ujrOFyFRv2Zuaq43vzhHDILozz4Zi1joZKDpkaoxUJ9E0zcZE2WXSZCeTS
EflaVgtlIna37KY9Plu+/20VvBINHZKhprVoBebZxnDH9hTHtUueSugflJn8yqQ4rgkQCqbKJwbd
Dy7yyhQ8bXKthY78dwMqY3iPPfOTtFtTGoGhmLtoyY+65yBJzpHmTgAcYhDc5hQLBVlyQ68Ty77V
yIGB9zVBmOQubZL8zh6ih9Aw02302yTtpVUFxeLfy4GMdqx80NfRsv2PTr9nk7b/fcrCc3/N3hT+
liAnZ631bnaqk7ADtECmQUGOySK0uuB7RpgnSUQ/+Mu86bCxPk1a3qw8zUkueQ5JELif2I1WqV0s
1mgrq2uLJan7LocPzXQMDMKzN1VAKpFd28PqD6O8lIXuE6DeNbpHuBYx28R2i+l4ax5B3LeL1uNj
Qjf5y60hBA+LEhual2qaP/K05XYMjlTWyJQw7up8epc1WfSFMX9p+mot6jF/lDY1BARTTQ4/bkwe
otkc1YZr2WbMJvAnYjsperu82dK0cRZjR7D6baIh/vA0tMuvs5IOdiBNLlrIOaQtc2HLeskQbaSN
xVG4LEXY7OCMXPJiROIDmaXHzrWGE9zMUzTXSJMvH0co/BugadNKVmWBD/87gfIR3km6JbXpXjxO
vOUgaWrItt5CNuiWFWBo8oSHkUgyD2nGoRCXhOh4o5jCczPXpF0ElnHH2uEga446GUQpirHc2khu
LaTxWtSquHgCqTC9hTQnbUGv6mdjjBZ1WkVry1XKc1iYnM6C5t0ltqaf+X87BDzb2ktncYCidkbw
bSy0ZQoMhWTuzjhkRph/CUoSVx2oVMCOFGUdT6V9NCCUHNxaNbY2TpH7jnzIFQgW9ZOZhx+ccFU/
7GiLooa/4T5TbW2y5+5bV1jLvPSxWW3rLnLW5se2cQ+y1VJiiPfJyFccrVFrpxILuU+QuFnporKO
pM1/B6kQkEChIek9m27FzWbBaN/laku+OT2kXRnGooNl/WsYuZv/P9P916tK2/wO2XeJtU+kfDUf
XzZz0c4nr7Ig2WgVEfB7vJlkD1+M2qYVKn/Qua+0yfGySiLoI/Hu5l7WbvOSJZPBAtnmpEsdWsLK
Z5nl9LnsEpJF7c+g7N1LzQnbWGflLhdqeM76huxfU7ce8AahPOV6wJXQIV0gi2F+Hsz2qY/5BitD
vTR7zjjZ5d9d+ap/oFbl5eimYl2VBqkyM1lV6CaFvJoL2WWa6azt7LUOp/THJIrxwh0NzPUQdB8k
qxxK0io/+cCNtuSXd7sy9CJkbNQPk+/YLnNs8Du5nb8OJCBtXWca17JaD023Rqgp28qqN/XRSjX1
aC+rrpjhVwhd3I3cKl99SFakG4HeKlVVOaH/TFxzBn6tVB3xMmjZz2o1+1tl1Y1dDxRZ97NVVtP7
wliPvvq9myYX8qulojqUGMT6NllMdHTPDsbSUCzhP7NKlU49yZos0iCdQRbie9TrWboe7L2wcPTj
NtBJh1H169W8WCcxpuw5BCLRTDYYSDlcW/mpGaQozb2TyhTrQvSwZ383u6WpFys543VaMmsXY+Yp
6wapmGWXdPnBjFN0ApGLXU3En3+oJhAG4X5Wpt5cT1oQHtrKyZ70WP9AxDPdFr5PnE7r5ydZON7Q
HHvnIitjXZbt6taoK762NCskloa27HcADV+9rCSZ0K3EwhW2cm5mwRBOA/xLlkBbMjX9D3tRZr6x
6B3gk2HT4jegmxwFgbbbTx1KlxxfRO+tgFFpmc6Xpvd50MUFnPiOvIy2bzqYEbn7BUzQF63oqidD
H+MDSyVtDeK5/xKzPE5094uBp46T2kIlFlZoj8bkfJfj2Afw+Cbt5GEg45HziNbguRuaVySZOjwZ
mqV9JqMU7U5CRPZy6yiLlK1QYBc8pubdpCzCkrRPtSkRCM9sB9JwMdmnwrVWchPqRLNcW+YvNa9R
L3UcqZe89t6r0Nf2siYL2RjF3qInN+50s+tCGMe20KcSqUq1dl+tSZ9OlheOi05FVHACMrd2xeBs
ZTVVzBdUnZeosaKJMWNrDC0K+NREcJRX8RSk9UJe+r4T14tbk+o0bFoqjchwhvzR8eclsn8Lo7Fc
aI7TcIzmwscLk60qvX+zc6vdygbUtzykT8L8k2VkZBwWVVDzt+6JHpKXwYzdiWZRi/mBc7wWM8nn
Wr92ajly09D6Aog1x0zLqOganpvG9jOw0RiFS63gKkbPdRK7ZtbuqQmX56ke6bsmFeJF7byfraDv
osPYowzHOsFZkEvnf0x2vK0iw/gBYX9fRy1OPiANbB+9vVXb+b105CeinBaqnwV3suprQbAuVdBk
Tmy/1MOEPlI8fbY8p9gkzYDz0bWrt9mel2L8TMosWFa+whzvLEsipA65OoRvhhMDM3br53aEApmG
3XdpdtI+2Bb6sDDTncUe7QC5G1LzfGX8XR2VoZ/lC2m+Xl67B4RbIR0OPPf3mH/mufbWkBfIFrc5
fdd+sMmD2FaZ3R8VP+8RvEfKyuy1S4uWuYGYLzbZGqtDf5RFXmXPyuDb27iOLO8kbaBBiKERRbWQ
IwgyCXFPz7OW2RTvNM5/CsRf0fomJ6lI+k38O5mLP6A9LWSrGUbvea22u6nRBFkN84gwaDgJKqyQ
LL3fHWUWGEgfiwCzL2xj4xi0ZceCpmARUjUcYmyVKrY2BTwzaNdCU1e+3/woClz5SlKiE0jeC5kV
v8Te+b8i+972PxukAPzVNhMy/mlwMpvk19s0srdUib8Kx/89/39Nc7Nd5eN/j8hMyCr8dnk34fxu
wlkeWva+vVczEI++kekLTanLFT6G/B6Fsezenq+ILyCBybpIiyymABW5qrfsP7q6STOyH9pdh/ye
YSjHlNuY167lSDm14ajdecSXJU1G2gUoXpgGbuQwiDZTZPruQuO5eiqcfq3JqhyXFknOcaZqbFSf
tHHS/Lr2GBIRentn8tXJ97W54U/d9tbgNm13V+N0vL4NQ51FwJQVys32Q4rbqXVxlAqzdB6S2jVO
xL0cZJs6m/LeBtShj6yO5qpsaIq2X1ea665ExDp8yQ7OW9S0z2rQ9rUPf9SLBbznKGfhrtA+oGZz
ayf2r9lDdTnZTrxzwtY8N2ae8HxNOQLVapUQHcgG52gyzLO8cvxK3/tN83TtJ4f4ffIt87Jpl/JP
x/HNCJufxK6p9XBhzbPKfrep5rjQ0S7yw/UlNVgZIVlZq34+bey71icFryh2sorWOULAJqlIsuqk
oD6q9gnBAOcOfQn7WvxTlQ3S1rlRuCnGIII8SOyfHvXJAn2b6gGNueohjDjzMgpBxlc/VnzMFOSZ
/GmTnXkKNqukh9Yhq7KfHNtErD0MHMzXsf/MV9dBsy1qcrE1VM/vjLz7WbitfdezaCAFHtISyVS/
GmbJ8hIhBHCcZlTn1QZ2OcwJMIOlVvorOcMfl3Ja2Vu2eBBE+KEhjTSpiEchvokkZpGiCd9E7pGU
aZxsvYlaetGn6upaJwvVOV57ja4PwcIKPv5oMeWgfB4P9ZztN3mCLMMT1itG5Sl3E1mFrK8ozLhQ
kGHm1A+gj9AO8VCEx5A8V+jz+iFKk42Pj3MX2aRVTUVpHjiztXa+0T8qek+WNVTkhT51zYYN1Pg5
xotA/un4JnyYCHxDmk2VdFd7ZlXT1d6n4g+77D8RTnLtbyStckJVESTLAD6pL8tzNavrJjHb46YY
w8M0a+/2NtICGgJ6m3oW29XZuOz4RQUr2eqDZj16VswDah5bZqN1ryrhrp37In3gHBzfewVhOj3U
Vqcv6gpqDyy4BcRu/Yuutchj+F0IztwgxVXUYpFEbnzuwiJ5QnHpUkITfyfMKttYfq0AWHOLd5dM
ZvxHBcl+aLRz4I9qYnoiRbM6ga5GQKhEBKh3qqvJtwIARZzkVyetUvClpYRny86yj2yQVVkUNnns
no8ijx/MzJdbR3mlzEjnvP96m16a5SQ3Wx+En1v7PRnyaVPpta9tyskiaVFhu7ZCiLRcch+tWUbN
TWYUl8eh1bmLp26UbHAgpYv/MYpYquigu/rqOomc79rJiLtPmqJXu0iPwvOtsHKiqPtxebOARwrP
cCzRSphC8xmXpL+XtlsXeVUXzrT0NE1Z3Rq00WEYXlN/a3YpeYfzi12N8jKviOyA3rTSE+PPd6Hb
uOLaov3iVHF/8L2xO7iq/bOQNlmVDbfqH12iUkkWf9R/T6NMnrH0kNVaytbb4P91Lnt+YaUpgh2a
zXvQHtM2HOxgUc0IrQayPygAp1gViqvfZYELekuitmKgUaeY853laIY4e71qVFG5ZIya80cZJ3En
u4AfCCErIcDk+4W5GxLbZvVYKe99r+3JnIPGrQYDh18zu3y2l1P5XY8hdYRRIM5FYxzqoN30SneI
ajP/CFKn5impKy9hZJSroVb6e0s1w60NW+POQXpi2SZjgbSdAH7fNF/S2o5e9EKx73MSiTNwby8e
5zHPuX+QTbIA/UBIs1qjG0hv1hUPdW0s0Nz9WqIV/BzrguenrixlzUTM6Nke+JE5cbsaWWuvbH1h
KWH85Adt9xQPabRyUq/ZJqnVPal5Hp24A77KRlkMvvfZYbV4lDVwHPa2NsjdjFTcQksmc+bJXDv4
OdlUJ+0WR/BpbBsO/KacNcwM8ekgZBNzMlchn6ztRmzLBBpQGCo9D+FfSjxSGEdLasDOJvGlt4ay
Lr4g82KDWMYLoKQBp0xDfC8jrYgyvJRNGt/LIKy5rZ5rss2PokutJupibFh12GZTcFwYqwti9YtH
OzfyR9bSJEtkU7aVVdmg5+QJR5F9lqba7KqjaOzna/95kK/Mcqk+m55k7KJk2RvNR+T67Z3swkmG
c2kma3kboKnNUuUmeaw1YxHbLILjIuxMUMGJt3dT5RJVvsJmicDPM5Jl3Tnta87/1YSkFQ+U51a3
yVlAo6jaep6m8yF69bI0A47I5odpImLYxhGyP3NNFrIxn3vcuv3fbWOHCt9Qk9wbK+vccqATsqd2
wI2sxyh17oYhKC9olJRLVFrTr//vHilzDH/P0WolmiR67u/KOGme6lF583iPx3yuVVkb7KZ+0JaK
YtRPej40T3HyJowkfpQWE40RlAzNfiPbwtG1z8YAJ8mvm4ckEoQ1l8aZvSnK3GnXffQ8sgNTid4a
29U3tauH+zxWrXPLzcDqHe+u4jFXka7L5TC5ytopCIBE9d0BhzkhtjQ14mUEvXStis4SL23n2X9U
b62y83+NzfD97WDeppNojrJwVcgHPHRzUI6/bPJKbSFe4Ar2OAXJ5gDPMUVWV4Usuboa2zmaNGrt
XWrp02EqoGNLKHuLAhLPJPu50yZlN3YtofqZCN/VUl8C/Qw+CJwkHCx0XoQdIZFYEIMTd4Bd9fBs
9oo4xxBkSG7iZ3JM/WJ9bbSixt5bvvopIKWBox7vNa+5RbjW1G47BGxWuTvpz2Vg1Hccf3QLWRXA
we/DOkakp1Lapa5/0kTRPsm2CsBCrJTBWda0YiyWznkKuZXfw8Bx7sZYiZcEACAvMlrjqSsnfYnc
UvBh6/aGlZL5qWsKqCICQpY1KsFrMQuCzR3kyHgWJqkGiE5yJEvr8GMqzU022uanvu+LbRevAx/0
90TEcPUtLNE5HBtNebW6/qMyq/gia6p4rdtGfSGkrn3gcO2UJDnK363HSaZI/KWsiqxPt4QCW2vi
9N5S8uP3ZWVlE1H2yrQriLoWCa4hdS7MYIA59ftqSCFlsBnoN7JBFlqRWNd+NsCPO6Bhy9v4pOYQ
BfmjtoYA4QUbO0NFa3BadsbVGJ/dVhXcMRPtEVJzv4yL2uFDn/xFbVcGOC59WBaOn99ZbVk618vU
K/I7zTFxQdsFREbla6tD58bhliM1NBAGPvKUyvUeWZy26Z+EN2uGp0b0NfG8Ja7H9kcadfcGMKr3
aeQHY+hlcd+4cbHregsfoZaKsx6V6irQOLCH2f1FDhqdfQGF6Ltt9ukiULPqJesQWq9sr1tUPgrg
nA92EEX5zdWjUe2a2Gqf8UnMWmPEtsvWKg98DnmMr7LRzn33iQ9GNskCufNX9Lvdk6zpVu0sdacn
4myeGnTxf84lG0tlcv6eK0TwxNA192TMg+VckXj2k9RYSbdbZ7YJ6kZh89Nf90e9GxRnmbYQh+p5
bd0I2B8TPJgdrAjzOdEie1N2Wbxu5rV2F1WgbxXuwN1cVQd9OuO15tyXmqIV4mmIH+RAOZltFnsU
PHqeebQjEFSSrZW6d3IuVR/++5X8l8IPefTovnctfNGYhI4Gcbhpu7pdyBa3K382y+q1j5rW2p44
j/1tcFSws/DhBy20Uec2WhHjdicstM0IY+UsMOH+Opu8GXuuBtoYIsvE5bV3GhJcq2jRYQKRpzra
u6kGhBk3rbfp/Xz8rE+wp36Z2xLSrjSr9n+a/+otJ8lmn95fvaU5iKJvbg7beFCdbsfOydzG0Oif
jdH/2lnV+BVIyKMCgOjVEJFJcpWpkrlZsf1pp2khe4BZ3PSdSzanFxQEtLef9Egbljon8CdWk5BX
VaXJT7LeEjfez1wot//K0hrZrtz4kfnFGV0Z570XFWpHJV5tG3/qtoKzc7DrVjl2nSvWU97Xz4DN
e7hy9fA1r/T5xmP8wDG0hTq8aDN3eu4IbIFPohLjNX9qZkW4x3/Y0VA7NUahPvsOLNjeNH/2DxGK
uvW/2ef+3dzfs+kv55cf6N/9b6/rM88//eX7+bv/f8wv3381v397zNcDByjPumt+D/S2/9pCgZ7i
BH0YZ0EmXQjw38x2uAzEV/TTvw2RYR+A3HYsOE1zBz0o2niON36G1waKrVI+2QLmcTnbES8eP0Pk
WRq/7RmJdlf73H9yjG6H96RZpAiu3NVGXFWLJFWsu7LXbQQ8OrGSLbKQDbeqvKpqnSH/NOdRe2iD
Ydjd7KPWm3jKAvUJWWe4TGks3ouufnE4Vf0BbzdVbHhj7dTvBjRqlgMYlk1SuBVoPwr0tKqjrMor
WSg9x+W+0dSQUHgkKaRoFVNzkkVcuM0pnAtZ9czBXIJ4aVY3W2W0+LFl3VemaKMb/rSQ4+QQ2TAW
UGXJ6azA+9vqezfpSL1V/kvumOGx623tah8jECdDYiGnqaJIwt7AOHc9+Jc4SQ+l3aKinhDNtXUz
hLthtytHHL3kzdmkIk/6zL/LpqchZHvj5my37PEJdZDpyUG7gJTSDvHF2UbazYiwKwuO0CLNzxL3
JLeNT83ggsAlLAPysVuVS39wyChIxFm2WuGcZ0WU2FrTg+mpBcQ174ZZTDZLXdXdtygYP2lwCX8k
8b0NydBfWBbxEdOcJwhWf90mrFtETthBp7afBRlu/RblueAMAmreYuo9Ur6QuIadagdEBmiA3dSy
OMjagGvkIq/KS92Vw/Va4Rm7MkXCZzYQCEQOP1lDqU/qeUlm4qnKiiHfVt3Ikhmg3pLDyeFkkraV
wYKC9KN3H16dL4diNODdFsraV9PwEGv99FibEchZwHK7QTXdtdME9cYZUIzVFH94beIZ+NhkwV5E
7fA6OpG2YAOYocNA61TGPFEQwDPScEClpOSJ8btABPJnlf1RdFDcEh49LKAzaVDdS223S9YinJpE
GreN2EcTZ66SZw/0rstW0aDzX9Ltma6ZE0uMC35tFbV4K5RZQ7yO3QsHbtWdQXQJ2lBKR75kEGyY
vFmUDdkRmeOIB1mwuL/oqgbK0IdddrWDHTCU4r4mcvshT0hMCcUEdvvXECMse/yGwdvNNAHp3Kk6
Du3bNJyTImzDk/E6tAZMuUymNltpHkLIFcE4p3gS+idQ/KWvNp9yU/hnB5jnQprVWKCgYVhvGlRL
zvudDRLsxE3FOBRXipjDldVsX8WVq6zaqGKPlGfGZuq09OLEfnYtUqROEIYGgW0RinLOiazcqjo6
bGbdjpfU7yyybzT7M4jmTWH4+fe8b97yShteDVvt14qI6iMKb/0xb/Jy1Yu2ee7K1FtxRB7uai2c
XvEvEEbjVyRf9Nr4GjjtZ4VYE9IEqam+yfom7Z+MrDGeVWKn+PNOrxnKPPfB5D7KTuX8lSHnQVvY
IaRlkbVbRR3iTWnA7yP3ZXjRO/eo8Nz9YjlwMPWB4JwwRHWSlEy4dEPffClHUuhyO3EeBshid71G
HMBIpPaXEueb7trFJ8j7yc63/XBbN2bzPh8ZyQ6o9MLAHbPuUHVCPImwfG3xu259fAG7aga/Nq6m
Pc8RR5u4ssMDor8kQQKzWiL2JT4G5UcplPEbAaXc/cgXfwxcO9zpRajvnNpTHxoftjfgsekb8UMA
tJSvle8kxN3U4t63ka2uOxvJWUIdsryO7tyZIC0Lb5zUI7E/6WacQytutuuVA2TaafhCXVvMuWOg
8RHbuoHR/j0Pn42FECryamWRDQd/snEt/nsp67IQhjEcVNJI/mcntVFUjp39fjiYUcksBDAGxAiB
SlAJMtNDrTv7VWg+FNXQ3Uful8jQkVVP0iA7+qP3KNtstzEfgqJTd1VGTGpPSkG0jM3AWHe5pXGG
Ndd9KLNLbs052De6uwaMx8LZpiWUv7EQ2m6qOJImmd1mHaxx4lNPxH8jYNm193UdEvav9mdZA3jb
3heWg4c5i8Va2mQx8xTQKtDOCJkwlbQ1nnhLNaU5XHuYbyL1D3goJliiHblbObEWaMfM8Y+lsB84
vY8uieoiMhM4D6le2g9ZajYHNLXDhaz69iAuqCniwuuc6Uut9YdBEOmiuPG0axTD2LDoUN8JQAR/
quzrQXnA89Q9DHYZHxxTuAvf838YRTwv+WYNa/PJKlmbNJybLQYIyi8ijpJV7ZU1r58gBECU4Mmu
WbDYNinralo5d22g1pzY5t3Fm+UKQMSOT21LlOBoKOmb7yPbbNuA6iwLugB53g+FV8cfqPj5iy41
EPboQarFTi0Qg4gIzbC79BlcLFpYbWQ/tDj+1uNA+CFp49qmKWuyMQg82FmZ0O86Fr17v+NjdNT5
HqFazc6Y+vhE+je3ImuIL0gt8lhkF/AwzmImpV9MT8ibqbhHEGQbbMeEvTJob+gnxGQc8qO2Adk2
gV1+M9RxX2QzhN8zyRhuJyQO0mBcWJ1mv0wW8rhhW7Gp9isypEW8cmu/eiMCCWUIPQc+rNvVW5Es
2Av5b6Nq5UdQIslS9kpscr71xEF2ZB4E8mXlJBlYVFF3Z7P2Kn7TVoUUaqm8OoFLUqSLdyIX3ZPp
K0t1PAbmuUuKEM2aITsIJJS+6kX2zVTN6F3VCF8MIwddWc3i3DVJJgJlLVAXqV+dpVyPANpvW05Z
6Au1r7uLM6eRyUxamXFLLGYHDr97dOZ0XGnqYx86S9KJg+skxdNE7uIBkeluUVZxtxuIidsgj6Re
4iYM4VdoZ1kjUpbAlLmAXNhsY/jEPCF9I1qXei8WSpFaj+BYxGIcLO9z15YXVCAcf8Gj1pqBtrzq
KcxiMkfKLNxkes6TstdjheCoBE1XEdkkZjT2CTeVPq18Eq5YJ7bHa7XsPLFpTIBMDsfS/BmiaOPE
mqoe1LhGZwvM6CIRXnmSRTof3lR88sPVGGc76DXGUTaqqQF9BB/ZujQR80gcokIaw4/OiZ5uLAX0
/UgcGD/j3LiPOle/D/KuPJNgCNX1l6merxoIk94w2nc3+xArxtKqu2KjhbEPJxrBzt11Ou6IxO6M
5nUqOTGSo+2xrvofWj3B1h+C/Ht6rnun+a7EZrswnHJ8cqrJ5X9q9Ad2tu6qb/IPVgAWKhocIXdq
FnASRoqdrN4arlUOr2K3zk7/2AejVVcRXO2V7HYr8hwXhpHdS4vhpIWzGkatXQrDzdaDd1CF3z3K
InD4aD3RqXtZhVSuQfyFxDPU3aPCt/ARzGW29R0Hdfl5lLRB0yR7XYvcg+zXNyS+xJO3uQ6Yu+Ui
yDb15I0rOaqvjO6xqtRXJEnzozQNDlqzXR2d5SBi93LURoJdwQnFWetxxI0aypV61eOMBcvP3VO8
K37qbwxL9w+4lbVHbQLvKnsMdv2Bd0t9qlWn2ldm3W+8Bq1gNY/2dV6YOiIvwjuXDfn+rWseoZKA
cEVLYGUaM6QKacIVGNhqj9/SebN4uISFbbwGoRYde2LQloVnOW96UHMrVKuIXXZuvpoe8iepEyyb
nIh5TXPifZ3q2pH4tHAbRVF/yZumWEMbVR/x1ltLo66j17IMNfgyKVx6a/ysIAjxte6ifRHrOs82
Z9yG3uSRV0LRBtyc3WwU7G7wxlseYP1kfPfMxFk2kzvdlXFnv4SJtQ6KCTv8la02wU01M314zwRe
6Q6sq4cnAhVynSOQefiYExYWFENxaYupevCC/oscXjjCWqUmWHbB6XUcpieczfredQk1b4uhO+u2
na0D1HafzVIzSWHNwi+1hXq03PJU/T7seusHkIMX04rz9zDPy6Vaa+IxG0Z/I2fs2XpcZ7Thtp6V
tEd8arDy53IYTEL7tfCLGXQnEQs2UcyYEVXxTePEa/w6a8/oInDerVDn79Fb+lFPA+Mp6AnD6BP7
vdcJZVGgD+wNKNJPqp+wiwRQMBVqhqBXdo2i8zOjvePO0S5lFB1Rre1yzD48pwwRoPKcZaVVYue7
VPsuAZbU96gm468hhroxtqGCRLhsHWJ2aAEh2UvZqpcktdukFqLtZ94prnBWMIv9jyRY8/DXPspW
axDtStWjGdbJZVSMbE5VG57nCLMiF/uqtsYX9vrFwRdRsJaBZX/bw9kuA9H+thesF/7LLvsrQ1Fx
IpmaOzWJ/E3qagES9Hr0EnS6sm1j+Ae2F8UvvVCKgyUQv5StuZYo7DtGnkhzq+sK1NSH5DRp8yFO
U3/IcA9D6ZJD34MpuEV/SBvnnRzH/47+UAYjOUibDBCRDbXJuUBNcKitAzp2UWg7OZPOMbISiffS
4c5eCwvJk+K9QfH6tZoB+jgBIZzNXZPvZrxpc6IapafAGFvjLK/EfAXQ/zIoU3KQpps9z6xm2/8e
JRs4EP851GvMP0aJYPpWTbWxE5oWXdo0tlc56T4rs4CyLm2y8Elt2InCRdWKJJ5LXXUtC1xy/8jz
MpbdFHf8D38PQR1s65atc3ftJ+fyPJImmzlx5Q+jonrWyp6Id2jNOlRWnZFXuwrQ7SJx6wDBzfkV
Yl5Bzi3nuY6eX8EoOnuVehp+J711H6xJI9NOG6pvrv69yKPhwywyfcnHkF44WjYPAQJhG4Hc7iXQ
YhONtNpeK6nLzlLrsldL7cjOKUW7G+ZqZlagl2OnOshWYA4doUxBfxzVMHs12/SzG/XWmZzu7NWI
2Mrzqzo0AV8bNeFV60kt3onhA28UGNE5Utz0icyhi7SbTp4ToUHS8ISi0rvdF6vRtbJXZN+Nu6IP
fw73UhBjIRT1s24l/zncJ6jl3Zry63Ag7Madb7tiaac60Rh66C1jF29PrI/sBZw2+lS3by5Qo5em
qpV7P+EgPXWiT60eOAdcPA2aNkX8aWDXulHtmmgp/iYLV7HqrRg9FOb0KjgPDersA3zoXT0ikaT4
Y7dqgsJ8nULrR5GgTlEmD6Qms8SekzDI11hEVn52dGM4SqVdqcc7m/i+I8dh/pLo/W2qSjQL+zTy
CGGt2n2VlI8RdGp1S05A80cV7Zh2j1TUY9mq+TmIKzIMPTdd6YYBAXEu0rT9nIBL2Y9diXDg2ETp
RYM4voxsu93Iquynzg3pKDhErPTsOkE1VCtXT4jC6/TxefDwIkR6/YYCYckJ+WiuiEaaHQoAt2Fy
J6eBh9qr2SSL2IybN0O31IM3OMpSjvJ90S5TE5lo2aq+jeD93nC0hMc0QUmNHO+G1XuUrsbaKw51
qFor3JrBpkt4gsMY6CzyGNmB2cb1MgfUXROQeyR+CC9Jx+l/HNTpXp8xOSvW3s6i6Sue7zDKlngf
oxeniYnMQiv1e1oTqedZ3yLCEHAb29OTniFDOwyGf2eY5LOBivg/nJ3XkuPGtqZf5cS+HsTAmxNz
5oKeRRbJ8lV9g+hWt+CBhDdPPx+SvcVWaYcUMbqA0gJdJAFkrvWbaK04cO6tqsCvaCLcTDYdfUTr
W89TmNRggLQltgnbwRfOHu62faojr1x5Y6q/V7p1lhcyo3CXwIXEGo4XqVAnoAaFH59lya7L74oS
OiQC/9ReVo2HgT3u4hmhz92gsOHsVKs7dnbdH2WpzeOfJae3lIMaARVnwK3501Dc0ftrb9vNuiq2
IDCZkDZL2jDbeVhZXdNmPV/QfanH77JTzHCRIlqMqZs+y+SXo5hfWSrl97IL/4B8peNvsZWdLEHS
67nKyFPusoF0cpjowQUTO2uFURPQpgg2u2zz5xJx97Wi6qSLcSm8tpe+Xu86srcLOeI2IY2QlvKc
oQSl+e+TRBn/FDdC5Ge+jGyXs5LONVdegh257Pjl7FzQPEexKh7YSrQvde7eR2MHEmSuuVr2oqiR
d5I1py6++9msyTFm3YuDoztek2I6WnNVgGdelKbbA51gpopozVIPvO6urafuJenCcZnhk7eXc4l4
Yy0Zm9NOzh1UHthjH5rb679BQ2HE73BNkHNdklyb1lDTjeztE98C+jj765VYcFaZjYVi14tX3453
k6o7X2xTsVcp4AfIQ6F4hj94ubajyrFK2M8f1SFvHl1T/yrb5XmisUad02umi53Dve6ayf0ytKbG
07apzmGUeCdbt2zCEBoagk02rOoBW8nSDfsLLMz+osz0/IrX5KR6QM7+aLd0K1yRuLRYoTFCdgSW
hllFjgLL3BQIVfEQdh3POWYlB9mWmUm84Ilprcp9EwP+1ljFr0tPH/cJic3nvpgemqrHJ6ghFjg6
dfdsO5ARcQg49nPt2hSiZlKhOStrMXw1vMzT/iCrox/n6yANx42fgEF029be5JK5o4Z+uxBzEfP4
jVl14byEoa2d2T0auF6xauIQEM6Mw9WmZJt5010uHOWj4ZFqZazI2VrvEBnl1wUi8qPJvB0masUL
L4n6gELs7LBLOxpBv4243qjak9XnRbgaL2FZaoeIZfbBgCfjtkTIdR7aC6sfqsdcyb1dOMbDdojT
8TnTh98I/du/xTbPEfQS3gphphsX5MUdwfToggQucjJ2Yv/m5o+2OrTfGh2LX8e305OnAQqoa1Cv
ipOZB7QR6oXPuofHHFV58JPePMyBGeD+c+MvRU+2Gm2ZbcgPo/k49zeWliy9eavJ8n6JIYF/JH5t
uqveUaNVpCjOqs0a54SDd8ueJ+ZuCUW56wzDAV9DR2DVAEY7a4CkyMN6JxvJaLnXbisMIZt4drcY
UOpatRp6J6phT49451rb2VgKC6+xyXgaDz8wd6mwaYinx8Bjw4nIyknW5ASyh+pqmLeqqiLajIVt
uyzTurrIIT7vsP1UaPbCQA340ZoPgY74RpAn3l5WjS5IT6G6g/F8gXJPWL96tVBfCBYQ5x9V/skf
YZAk2CVFxZMKd2WtZlgMCFRZ9o4/hXt2S8Ep9SL8kIi9PIVBqSy48ZsvXZn+PKNODuTfZ6zRzdp6
U66usQrVd6aWoGlRVf47Qsw/KtuoLiFMAuwevVfZPBoq4ZVs8rbuPEo4xtbSI+2Z3faE6btu8V3T
3qGPuxrAct/hTFW/59lK/j9Kj/1gG2x5odM5hYCLnQ6/VnG3VBYkoexlNk4YLfVmdYwVCKebcS52
sxWQPNRa6eAdwhiBAEqzkI23MQbKvVtLZOoyygk7SmdgTR93eUOiKuaeXFhgNF9GJ9XJA03wgIMi
WPdV47429vwLKt4wFvNOQR/9fq0B2tzVrPZWodkWb2OZNTxa/Xwf+Eq0cn2/2ygluGvdw6kr63hT
+X235SdbvOeInrRz4NaEArNKRIL9J0K0D1bgJAuszaavLUhS3mBZ+qAnSUr6NICt+IdUoyxJwcWr
KuO1h402q1x/cxvXxX22jOzMWOZ48/Vt3l/G+ZCWLnH0QPxoMzRAZE22G0EEi7QcWYuiv3wd5qVV
eRbWuxx1a25GFjiWXmS7W0cpCGDFDgBGeTZ5vVrtNPCuRp58FX2wNnk0nNJ6wOeqHaPHHCzPUrdB
oY4VAIY+LMovmta8YnoZ/cgNsqF6y1PX07Z5qwm2gGZwp7s1plKK9cMYQ+PdK8eQCE42POt9Mqxy
UZqXDgmYjV7H9X2rwyjRe3MmdPbd6oaX78KhXbrCg6JHwowMSx/W97K7hg+KM0z/o2aDuC0JByPF
UyTYxBUPU2vjo6MB48oVQew90TF/w2iSbztq7lrweO8w8+TwmDjLPunqcFnVfbHjKYXsYh2bq3B+
4MpD08QivNYTq8qrhVHDJP/Xf/3v//t/fhv+O/hRXAilBEX+X3mbXYoob+r/+Zep/uu/xLV5/52q
o7HadJGTdF1T013H0en/7etjBOjwf/6l/a9RoLpBCLD51qDQAnareBBj1T30SvEizceNHOxKPln2
RlqZx536Kkexak3ZtLHyDLT8h5i5GfJgdVqLd0zyAwhY9dDPBxEn7d0fo6x5R/5HkxrYJuqvarsU
QTy8pugjTD5haVkDgwrpIXoNm7R9zCcX0ihjAsWvT7Flsvu+/P2HYTt/+TAczdV1z3A1XXMN1f3z
h6EDrps6tiTfpqpuNprZZhuTNciecFn6EvfF2TVj9WvuZgTyWysibhrG59BLlYXsEK75goar/wSt
Nb7rMm9cJ0OJnVvVPGFyiTXilIaPXROn+2s1nEPUMk6tEvjbtkqMwUmYtnD9/uiRsewR3fCkxxLr
FtmWJV0xnPvbXDnrdtJfBjNfXleOuLX7A7BJJOqgrAEZOIh8DA4OjObiWg8N7BL5tLay156H3MYh
xBZeZ3hyxq07jbPcXmJuHvzDr1XX//pz9QxHMyzdmTdprmH/+RuqVa1GNxsScadE5abPVA+XGnRm
XA/iHttZ9j9YcJ1iv+qOovEgg3dF8+7UenQw0i5/iKw4f9BSXCbT3jP3su166GAYBKHA+HIeJ9sQ
Uc3YI3ftVlbb0c4feqG7BOvSZjPKi/u+IHlYlN0a6oGP3AJ02MQ08mYxVAr6v7jRk/sHuU0ozq2X
iaOJo5cK+Ba/FBuEbXfx5F98tQZVHed84n1q7bg37eM0lMl26I3oXMSpvgae2D/E3BErDP+S56Aj
FMJu0H9VRA+VaZiUjzQMvykqIGdFd4/oGk/PcH4eK1NrdhMAHMJpbXLRialdZAlOxndOgALgH01F
g5he3GSvpjcN7nWCKAMYgBn4w9v8poO+5hPuiRTuxmIWFpvsoky+sn2HAOsg5hOopbM0rR4/Wd2C
XjqXEmdCElwW6ynyro2yCqDZvGt+txJyjMESTHAyh53StdeEQGXlIUh2pjsqe5JoCUrJSm0sNTdE
ah6y9hGpdf+YKk13IK4J0ZqabLeDirXaL0XAs2tUv6e725jCY3GwknVbt7/FZlBv/aLZR6oIX0K1
FSuLGO+xmEz35JGHXBpzULXNZuPC1HoHZFVsyFKZe4yfycP5LXmxyh6vcHCJAB/8ACs4F8rgDBgf
O494Xg2sRXYC8ozPfQWv3PInsTSrbFyMaozN0jzYaDzSeXn0BSxxc5y8Xj2Byvt5yHOMTthTOVv2
Q5O+qLtMPcUa8C/kwTdynK39UMcmPDtN4t6PORbgg2+HX7wedkEyWixru9q6OAN6YV5hRF+qroDg
4rspOAxTeSKdcTI7339h798tvPiOXMR4UvxKDdYdHoWkz4AreaU4Gwr4dKRPsWjOpvIg23Iwg2gq
auLMjvilF2gUVOx0gjVbCQIIYAh3I2K4wVpYLA6UnPy7nCenyJIXxhA2Uv6a27kmF+HxlJtlnYYp
H2wMhmltTn64cliWrbVG79I16uQn0PTFwfIr+1w7un0eY1Bbf//mMI3Pbw7D0FXN9DTVMDWYwuaf
n0tD5WdN0DvW18H318as16/NByI8LdtLShYiaj4YqH83lu4QrirSsL+0ydEtKKRDUigmqhbzbFmX
pXBAvlydMpIck4GEXdNuiLKmbFXs5FSFPPbkoRvyGF8GWYa+r6oIvjBK1oPKg70SdAc5R7ZfhwBV
eUE3KUC5pdbURWHl8KYMDJX//nOSy4k/LTcM2zE817JdT9NN1/70hrXKGBddxRZfFTPOlw7Rh21R
CjwsAcx8dBZKaeinvRau2x6IW8KTn9vdGEU+VVjTOZ0U/xJY5vde2CN+qKyTWU7Ud5Y+qG9xKRay
PfSNaEfUTWxkVcuxogQp8Ex0yDia4VBdT1tqgoVfo2anyQqzTaprPQL/abTR3cDl2Zs4bz0yOskM
vvzUngVLU7TFl2BM3HWPAc0+Rd/vLVKLK5A1RhPz2o5rdvuWEreUgNJP43PaJTDVi5QYvYBDVLnF
05z/Wok8MjeyqoxNcYb9uEuIqwgEfnWYxGFX7OO2EE8YMRPJb+of46ho67//tty/rId41zokXCy+
L0snXP7nX3VV1pgAWEb4tQtbHIe14m2ya/8hzkrn1BdVv2istv8Y2pA8deDZsGJd7QUtlg3Wy/2H
1Q3p1m31aGuZWbOuQxAVBjiGgzYfXDI4B1mVJdkWWjo5AZzjYz3JL6x3kA5RuW1KPHcviNJhSzrw
cOlLVRx9beyPAlOGl2a0zmEVT2fEb4oXT7d+EFdv7mUtnINhjQjrg6xmbdQvK8/p99U8swzYEgST
4WxlbwQ+eW1kVb0JPD27C2doE1i79tjNvBV71ihvl03d10fQYUD6ZIvsu40qex25ale8B3mNolEb
99956NtzHinTbfIwxNAeeY+JXRLXbNpTla1yojLUSLp5aN0EO8eHBFh7o3PvIBk24b5aOPdFZZ6q
whr35dwhe2W71tjOP3zx8ov99TbViYVZmuoYqulYmvZ5Idwjedz1XmB8GfWgWhW2ALlpKf31kPCD
R/XCey2q2N6wpYjv7dK1H7IJgVcHIT9ZI9+anq3OBHbIVms2L+rWhW9Gi7wGvzH2SGbJA5pE+cl1
ePYHjamwGMXb2kXdiC39cOpYEu///kf9l0e1bhkqP2dDhXFpGIb2aQmZmFbpGlqsfXE0/w3X9+K+
4Snzy2HoUYGDV6exkJucRYaI8T3ohH5l5r53KTO92CRsIzHsQevSygv/rnQj+04FqrHr0mm697uh
2ggsgC/QnPpFb4zNQUQaMV9T1DvAvaBR0mnt+pm/N8GJ3cmSUOPuWsr/KP2n3lvbbRwJnOQfXml/
ufl1y7N1VzNdw/LYJH5+pbGAmwqXfd2XOMt+5PmZMLB/P8SxfYpmzIjEgVh6lqxQ1rFWtzZZSlpX
P2oYOV0nlGihLGQxnmawqlGOG3kCOVh2oJgy77L9w0hydPwJKe5gspfhGKLp4fb3V5ixLKpDPUsC
jSkub11Pfhtiog5wBA6SXp8dqZcxtzk4st9fh4AuulaNeUiAtscCTdMRudE6v1R19qy7lnknTW1w
vM0vgWo1OwuxVog+VOVBji2y5Do2A1fuLqwybHeBMmz6WK+hlbqttmiH8h5EtvslVFNs0F1AX+zE
HTax1rvZBN4Xu3eaJQh5VCy03r1UKaKf+tyBqA1hxyLMzyA4grOYfMQd5458ZI3X+COm01ZY3LeD
Ooch6Ign8WYCvPv728SR98GfngE2axoPAKXjuIDdjM+RAaQRUw3N1C/2AEK5rCOCLKjYr2Old15L
0+9XVl3bu3CuKj1YYdVo8nvZy6sbl1iij6OwrOecJaZsHm0wOrzcvqE66by2GjgDtzDVpez0dOw+
fG4VDnOvWzyEff+MC055skrLubeCSF+2KPh+A04Nc8cY36dagC7DnWOfR4F4rpTqTQ7olLxe2O3Y
PCArmBzCYErXqT8oX5toIQcUeu6thBeOB1/kHn7kPq/++dT4tj2zD7CfWcUYu8FQcL2SBD83swkv
BT3fL3I6W1WL64dxPkAz+dlW5Wb1IA9IcvzaJgff5ipxV1/H3dr0GEUe1hR/Otfn85cO6BO2kzpZ
2ifHUU8h3IOP1MDGJimxei9qxXnvY/TJa+eja+BqpZ1aoQrk2x9Oie001DgW8B34BYwsENOiHRof
EPg6ty9dPqCtnEJB9Lxy3wkSTAhSpNwmRoAtMbTyGJpWNfYHFh59+OoVzZOrg7HQi/rVA4h+P5mN
+wRsylj3HiJiEa63T2NQddip4a8TI5GwZOECknloz3IsbvKkhSvFhx3J2EAj6VIVU7qQvddD0SxN
L54eUjaOR2vQjK3+hyCH1NX4JLNxE/PAsHnaYvl7uTXJCZ/mf6p+Ol0Lc2xVWrq9kHOlnMftfBnW
VneqwDqncJp11xfGxRJaQyCdyxpzaZjbZK8qPP1a+vtxBdrUG08ll+PPWGpbwqplMSj8F6O1zWsH
MVDt6Ekktux159GyJIYAEATjEnIRkwHYfmItBlpXjR/kofAbSPN+lC1n1Ma1rbHMae/kMyx1HtfO
B7Vp4VEk+vk2NXZa5aRP7bKPR32Nis6L6Xrjg6NO9VLru3orq/Iw5Fq76Ds323eNmB5km5YBQ1Ug
18iabBejhzmRGO9vTTjIo9PexpfcsJqLlf/wNVKSdYpzjinE+I591A/yWsHFUzTzcdDCUzM6w7tV
2gaoDVSCcOL4dVSf8KSBwncaMwH+G2Ya9u1GVi7T4OQjofXoqcrwVAcx0QZSU9ugm4YnvRyN48xz
c70uL4lP4jUEngJEGmO7QnEhPfBy0pInnXcE+u/jA9tl8YSHfLu2tV5fy+roJdFDPpZLWbuOGEtt
aQY6fvH1HGIMiCUgIOVUG8M3jUOkd6z++nyHHaGzs0y7r/eyQx7SHnjhxrOMWTOprxZytOxpHPU+
TEX5qHmINJeN1d8njqud/BbgC2DF8luK0FWGfOBbkWX5Nke3b2ephXjBYupBDvgS6YFzFzq1EqF6
Bn/Aa8z7wXUHYk/jcIZqmZ0AnS+uIzRWMgclMY+3EXJYIHLcuuwGBKypuiyWK5coQogF9mAN82eW
VgctQKw8zKimduPv87w31qgClCg4EtBxBj/7ZiDUUib28B1DHACsWDc+dlOADEvW2Ds/Vkeeva5z
HZJyz3m285tN8lKi+C95no173scZyghvLYwizOAGhObq4ufBm6u3NpGZfI0zoW8DkspbhOQM37GE
W0qGelY56LupAP7isnDOocprWTLTpzF9dLJSP4qeT3kSPcrCqAN+mdyZGqMpwylTCemZmFboJptU
EMZL0WjlF/gpoFxCr4Cz0bYfUEDtNC+/TIDJt349ia2spvqdGHxgSMNY7qbRrDdyMtKDywI+1Vuv
KMgI+cm4lu1hHe2aWLNexKR2d2lvWit5Gq1yTmpKuNDPeyjqLfqGqWWbsNL84cPELndROtIIZxof
MAz/Itu1AIwwOGIpoD+8J8MhnIfrjaLuPIzh1nKUUK2zWdukFkHa3hu2UFCG7IeP0WqgmpeLBF+v
ZZ+41outts5iaOrpvQnqBFehaPxqxQH86Er/bsT5DmRyANhP+b2AgxcT0DmX7NjDBenUTV9k1Y8k
yB6UoTMepiDKYeZawyUHnr0EmO9vkkSfNWSV1t+NelOw1hvCeu3H6aJCp+/sWUruLwwNJlrFR7pJ
8gA19vhDD1WPHVZZKfd+ryn3g4PeVKKXB9l0a5cltfd7/igWnJ86zNBQ1hMX21a4zZPZTM5uGiEP
Yyr+y5gbKchZT7l4hQge2OG4CwOqABk/2uygz0+WHj6QCjvGqtEfjEEzz2oTWGd8KZJZ/mstm+Qh
A9CBHcjQ3pHyIoLdsmTwVC186ROAnUAsEtAKbfSCIoRzTrqS5xWdtp8MT4Hxoyij6EWoerXC3gVv
HW9o7of5IPQYGYG82ql+3tyrrsNhLslOOaw0DbG0IIutZduncWU6YK9oP0MO0Y6Vrk6H3stKjFrq
+HkaSLcGJPl/RPgzNKb/o7PCaOEjcUReL5jWAcik6ySIYuUmTrWFBST34OgIlGownzqEEY1up5jN
5VpFvdw8jjUqJAtnbcLremlyhPIrwW0SW1n1UkJIW2NAFW7dwC5fcgPZRJ7qDq4kVPXSxLDSLRBX
nKuR4zi7EM3ipay6bVfescCMr1WU+7wD/DdwLvPgbLLVe10E31P92U8m9SuQ499ioIAfQ136i6Cy
nOe00utV4drhAyyzYhP3g3o/KOVAkH9U79KRLym1BVIe+MYsbVVvLzA5k53Kf3tbG5sT5C9rFVSj
xia7+65pYf87t4ZSpenvMSu7RYIE/2sZjeG6EkBRf3dzPVsldsodoMa2d+xLfYedHzeAMO3XvMyN
O+GP42WulY3gkwrC/AW0abpQNGNCLFPNXpzABHobKNWd7PW0HG0/9NOBXtOrd0OPmpo3bWSV7GS8
7Qnoracxz17QPTIXWaskR6+ow7Oua7/zMOzeojArdgI+x9pGAPEtKDyNsJ9QUf+g1+vCox42xWOT
8wSxAgRU5manNKsDrFn5QO3eGnRV12Ko1a3s5ceCmnpapeCAOGXfryrgMK8mcm1npzd/uS7ks2wt
5xjtsNGxAbTVrn7E2aoAAltiDZXY0SlA0m/lVln9hiz3GwwYfp9xvySz6n1zJx9A0DzJguOwHUIL
S+p5UuiCCDKwz32bwvQ6yXb7pVsJ91vQZwghOHH9GMxXyvTw1ysBtqrf8ip4s5VA+ZGV3S9Xgj26
mxR7wbPUAo04J31lKlgeqqzZ/MMmb451FDIpfM3+kkbTTdUmcAbQ5a9xnjb3Raio4PadODQQmGyT
g17l+mumxx9TENdnBOb019BIQErW1fNQsvTpR38lB8H5xT4XSO91StiMd7EJekVWZ2DeFrUzgy+O
U7iD0q/QwDB28oxIEZLNFwlJurl3jOJzgtXJRWNXfkf0JzoVhZ/vwhQ9f1ZrCExYU3QMvLRYhDFb
yiIaYDFmAw5Mqf0sRwTDG9pi3ZPsD7G34NrNSdYijVdRNqrp3eiFr27t2QhzGOzGVXvrV4YyA9bc
IxxGaChztVbyeJckcQyuhaqXlgMyjp6zk1WzsWEgikY/hO74xIP4VXft/NFJuvwxYcsB4o9MRie4
F5ZBzM0b5dlB9oJMaO///hvUjM+ZhzkT6nmqRazGho1ifQpnxQ5Pk7J2e3Z4w7glQDgZZG8nHox+
hghTg2lzfN9aqnmwq5wfFX8rhC6fRLM9Whc//6arbvwoqiJ5LDFL3ruJ1ZBGjCEwe2hWqgjgbms1
UtZjIbp3tePF3GZGcw5qF1UPMe1TRe/ep66fdpMFXDBEhOy9NFB4mAiBnWwTJxZwyNfp0BCavVtz
6/Tz2UQLE9Nz7fK+xwbjdQQGLKfXYiruBFl0jJ4YVk5aiulIVh0zUI5v7s9rel6dHFwvN5dyVGAh
HKfxdDzIc6C9Q1JzXCluPCwHIoEXHSWzi0DkP+Dxdro1eRbYC2NAHEy2yYOP5cvGRMX1OhXZYO1o
lvabilnrMcDHb1cYGbpic+nW9p9Kfz/Oib2f5/P+KH06SxJ51haILrlW9aHuFH8bh1G0ZIM2zbu0
6UHLwnRjtV2xurUFWjutulYz1nKa7OhMvVyamdNtb22O5SLMNerlxuqn7+CNkWGsNYs7L1D3lkEY
a7J6FJHryH1EZ7xY2nnYfuid9QxOKYSoqaxpgCijuuXJKLv6y9//vv+S8DcM9gik1WzYzoRtZf8v
+JTcZpMT6U34gSBKlNzZzq428meIRM0P22231lhrX9TAtZah7hjnEu32fRVO9hZSeXEsUFlfFADU
FiB5+JHPBwX5+JWdgDiUVb1uTn//TzY+Z00Mx7Mcg+Cmbbima1qfAme2pgZRSFbqyzQOq9ibaiAi
HMxU4C3sOM2ObXKy6FX/Z5s6OFhJ45u20DOz+3Dy+gCFDFizBpWHNAIknSzrPwJw4YvMytT7Hm2q
J2XMznam9h+i4gvSsS7ZZeEKeq4Icv1+bCpCm4OJj3OR8pK3PVfDno8eWZIHORCkQo8/UlT8A1TD
cD89mPjDXcdGrNd2TLKi5Bn/nDyCrQ0SI59l7m0emFZaFkfyM8FsGE3RmQ+ZHhRHX8BtJoC9/9Qu
q3LEbaxsS60CTdDUxFNuPsmncbfqbW7hQRCBPROjPWr2jwYi2ofQ8j4AqBMDqc0RIwAnsDauWdM7
D4FxuBxgaF9kk+mLYc+TdEIDlU55kl7FLqh2I3OH7NnwqIqyR7ThYsUFp1Q6fptB1aIOMk+QJ1H8
MlwAnwgO8iQwmcZTgkWZ7LTqNln7ojdlouSQEiNkyQmMIZkPstTUZrFAzrddf+rIMzTBF3Kgza2y
1DUES6tWOMi2JdMyNKLu2Unt8cQH8thmHSpS86EcPmDmJE/XfpvQKIvk+ij7ALHoed4cixRvFbts
0AwNQg1vAEM9plr5syTb5CGZez8Nlm2yt25MZ28FqKD0UyAOqtcSfBjTB0sTgrj4vw+yc3IRVt8U
5igOsn7rVmOkc0kaDCRpPXxdlUnZGPObV5sPKviVWGuzkzu/h4HRJPdTk5/762sYMPYGU9AWnMLc
O7vGIPWYk0kEVSFP0pWZ+mC1G9knR0XZVO1R9xxZqMzv8v90Va3Dad03f141zgZ16Q4WkI1smlBq
xQgwRdrtowbxA/tJeGcIgu5ZVnt9VD70nii+AdH/2A16fs7y5is+tsYJ9XLzJEu2b7IDxI3BLoXJ
NnEChCM7Yvb52BXU5VpWbwc5o0I/9NakknxYtFqCHEfTK/cAgRD90nN3E6q2ci/bbofQDsJlIKL0
juhxckArCqe5uSQPteKPxUIWyVqlGzQ4z3Ebpsc4yFFackW+dvkaVlUsqnWGnAPqBegOE+QaIFi1
vwdlgU5D3+VPdTPbr4+6ur5W67Z98LCn0Q3TL5ZWXhF6KUWH7xmDQ69vT3k8HQn+pPcBOTzkNS13
4Tem8TYMur1urXraymqBCd3CnMbkXIZ18FqxYtG81HxLp7GDGPunWXZ3ySBjsNxsYuICev2Nu/lu
BNz35ttFtS16tj9FEQqUE6NHOQBFsXHhhL59GSKvO1iiQKp28MS3/HoCVyjuKgc4dUDARr+0ozkt
5ESgYg9ESpqXzg8EKiYIlyY5KOnI1e/kAKtE+1gh6NK5+HaKZZL5Zvfce2xafbTA2DlXm5ns8XVY
IdAHyCqBKMWS2dj5kW6+mjXQrLk7dhNQwzb7layv7LUbWsPdDGKFX4TEmRIqh1Iqmw3qKncQaZIE
gEAk+7AWGfxPrzkMRfCTGKAP3XfyCeIBr63xVJUl6SkgmB+1Oa21qFHO8PrHx9EjriTAkO6SXB8e
ddT8HlrzKPtkS6U5AnRSaC9lldjFg2ma9h3efeG+jgxjk6ha8T7m9UZ+FvbQdsuwmepTlpak8EbL
un68CP6u8rzIPzSDmxr3F3U/hEP5ZGEsJGfmWoLUlrDAvtcAlRQz8NbeMIZf4ARcvwjdR8ytd9GC
NPCEOKtpmS/tCgK+0iGtmJtoaNYlfCxIlKV3LYyygGPNtfBH16j+/4z56yU4T1631bwsuF1CCXTr
H17L+l/fyjggGSogV9MxbO/zW9mygsbL7HZ4Mc3JPSdpe8YmovzQWnwYO7RAtrKaIw9hVzoBs4rM
4LJvCUGO/covAqVL+HgcscwRXoOMpsRAr/9dUkzHY5UxxltZuvaW9j+kJpHD+PO2dV5ZkZa0HYxY
gRAZn/c87B3qUmgmFo9Vj8Aj6q5qZWg7x0T0UZZubd5/aJPjvOKMO+ViVDKyUmiTpPuI4PRdN5VE
HlPPv+t0sR/zKTa2GMM7m7HlzXOt44KyQTcX7Y0h/ejaJl0ZdeXclR7ClVb9FDtKyqrMzvdRGGU8
nqnGY/cdlz/tAmXGgFwWfZejiABka8PFMUtWK//ZAdLyJoBVbrrarexTOuQlmmaReNNb1h912OAz
OFcjUawCw6+eg2wyH7j/WPPNAJ3RweGn8HB2DNnpuYmfbkMUg849Wd6j4w8bWRuT1jvLUtW6KmpW
+LYlDjLHC9mo2NkHSk3+/jZYzidKtVHnqdexcm7a8jaWjd2Au3UUGLAxDc3fBpFaslbpxRshYAck
gEjv5F8Se94jmUuT4G3UvXRNToSXv8hGF38Jd3lA2Sl3rA+RRV/DeMp+i6b4w6wKk2X/4PMDdUGA
YkL4PA+IeE+8RFbJo673gMzNy6VrUa6h9DHhm9XGtl6aBv+I28Kq0lrhL29LKZQw0faHhbWdWjPb
uNFU7lmPu8+kiR8MIzK+CstPUOYLjJNhhOIUlDUvobmjDaeT4MZ68dQ82DtR1W3KngdOHf8m+0k9
h+spxfrcbNTZA8Dv1wbL/1Oasq7oNU981b34DTZRh3ycbt2RyFVWsp1PfRljQ/s+a3Zu+9apt47w
lPcQkRQ5IMWnaK33RnWHjnf8nEcEaOYTqoFZLd1x+n+Unddy5EiWpl9lrO7RC4eG2fRcAKGDQZFM
fQMjmSS01nj6/eCsbmaycqp3zWgwhw5COI6f8wvnAktVv2mrgZLMuqIPKPiimKTcaUEbnJc8rzdW
brq3yQiTAv3Lz21TtshkVeEnk7FBFYr5y2Db1dXcGOj0zMX8xUWLeNfFegEin7VxhYCngsXQtVzb
wK2xjeILaj7TdYM8P0MStkrjZdnPoYLoTh8vX7qkT30Vm5Wz3Ml2w22PRNhHpR2VW7vAsVSeGH7F
0XajYSN3wtwv23SBYx2RzmovTYIGyDIvADvaddQUJ/qnt1n8iP6craugOZNa+nlWro0bUg5y3251
8YnrkJRuTu3RNSj8m1FwisPB/LPJp29YfZDr4CSgCyvbv6yTeyiBudVTSwUTckyLIDC/1lPbIA2B
sBlAVVL2KQWaQbOOWblKoAWVin+RnZyrOTDv08X58Lo8cy2ybiCJHZzo74imn+XylpDEz1uI55Bj
stu8qzovWqEmyowtSB45xo211OM1OFl8BxLkW4ceYA0isFu76OzTaxNfFPsk5wOKMXvsHdFi4SOL
6IpxKWbkEtsaS5jXZXVtXWJ1UU4/gWvWZaG4m4G0B3QWhK+g3IYkfmzG8IOdBPHzMNZ7HHHLyKvy
xxwj6sSr+htGxmbklWmCckK4PLdzcGM1zviIy8uPpSnFN20xJtSnEFKbSHt7qJEj5xrYNtJ1GSMI
iFIu3yE1QLdxcEhyrU25kWy1eocnkePkvlymNCU7KhHHyOUxqCDEe3QiX+Tqt/2cEYurCGf27RDk
k+cipw2nMQ23ilUb14xxVViTQhwLN+kv4LaQIzOj9l6JiJWdpRm+o0h2E4SgFT1lExbDcJkKqH5x
2UyXcJ3I2TDMxTlaQP6sK7sZCwRLz0tvaCYbABoTkn3QRCq80dwwIRCBNKlx+FuUuoZTGLVfxeoD
Jifuyljtw/yCEblylovkplaE+GCAnubmbVs7wuFOmNEhSxpzo2lzeKPl3YJLkjXjgJYZly5Rhy0e
7MVH/Jc0OJ56+KhPQGBaYmhvSKtNinzMUzmlq9KbMD65MSJ78khNKP48UrkageqWou0tpTEvpLZK
M44uzjqTEYZe8nHJEBAb63jX2sqqv88aOzMS+G74QPogIcmaJN2BRn41ra1E1PlVWDXdocTp7rUV
/XvZu7Vl2I5bFco46AD15JIbhX2zNiNLVU+KyUTOyompO4W1fd0IBT1Tw9CBTZ3UEn4pqvh2QOIx
c/TsC5Af7eQYfbvRLCi16DKgQBWRHTB1I791Mh2/z3UFulvVZnR751SHkfu5yXo/s4wJLw4oEsU4
zDs5C+7riGOZ+REPmYRycc9pUHnu8Q3lUhN9l3EbfMccPPbzchXCUvRmV2RxcYX8K1hm5F339RIO
d8JdZj+KYEmrGcUHfc0whWuuqRtj4+gUzZe3RbLl1KOxiVfXPBVjGZHmzhXO1w6DftSdUTQzfW2d
lcvkZKmIXDy4bVgROojAoUxz15AA8wX1MARbKyj7cn5Z56c2BMUk5/mK/2s+zJsvhlqgLVWoX1Xw
w3mjFi8MEBGHLMxHpwJoEKWG9QGssLWLnCo+W3YeXnpnLTgpXfOpLwtUFlCQfe4fsywtXwoNDGnT
aM4nhW4P4EDWXcKx0U6lnaf7rO7rD4w6kZLI6+xxwNhR7iWG6iac6a0A7gU+Xev+7zN/mvkrPYkq
oeHamkpa2DVNXeVx+jXnRY4yGhy1Cp7McqXZL3p4zsn1wYF50dqwfczTZfvV7JFTTjDy9tP4MmtY
sIkW+qpiivim16YjjjtYy9WBTkRWXsdJ0x57d6PbVbzPqzL6EBUfsrS7KfXQOKmKqZ/IFmAcUlaZ
Hw89CBgDUgajJmNTqjPqUlOm0nVwOJiaaEnu+i/CUIxNN6MTRt6u20M/IZ2sN1Bqugj7BHGyVvCN
rcKeQrj4qyYQcSr0r8kzyFn9dik/YXrmgvRBKVejvolDkVNcqSIQ+7zpPynugiFOSAETTrd5oJqa
+2OLHZGd3JP0QD1aG9sbc8bxKRigI8WoFZ8V1abkjhKnV+AHustBpm7GAB8kJ8r8wBTlDqqbuhuD
TN8t5lNvaMVxINWytcmP+yaCmTsy4Hi4NxWxt9kfgyXODnA+wcos4IZSs/SQgnXcAK8uJeYntyU1
ntREKzivvUmNl/sRceJEwSVwjvjmQyNFu0JL7S04JmUL8K7azbqjeWk0UrpPu3qjIvyFwwCaJcqo
PaQl0nCDVdTbIgwKT1HqfJOHWvUhAQ0IpEC7IJasXTq4YKmIe5T/Ix8llekE4Ng945SHwHYLkYya
YXSfQpr0s0kj5Yh/GCDEujmi97ZBd5FiftIdF/TSEQWoPGsiY5As/VOu1voV8JnHMNL3dkTMZNVl
UnjBMNcnsuFhF+ZXuW58nhJLP4Wdam9SE5lYopbQT4Tb4VFotdRYPjKqy68gjedXNZ30HCEu2sPI
aJKguo+M6qNpdvnJjClVB8aZ9PUN8kvWV/reY+RgIo6/tRMVl1K3ki+Nku2FPY6YJ8WtX1KOvDMA
0w2N4WWRDfqhijAaw6lNTYfEG4ahu/TWaQEGsV1VI3eYx176zFkuUQlARbGpikNhu6oC3ExVmGs7
ezLMU1Unn8s8GC/BTFI2RZvBEU1w6GftzmE86tElO0fkMREf1qZ7kTT9tZxoNgp9U11g9RY1gK5Q
WjjrcwtUTrevKqqxNyNIlM1sRcjE29idArb1x2DxOvUS1o75GZqm50TRuSaLfVJyZTrO7vAth6d8
MbQJbLTObcRjHaF0HQNbRvSAG8FPboYGIn6wONp+IpLd5Jrtx4r+pI71Vos1Pi/zNF3UIr/t4C7i
gg6+FjI2Mgyz3m3SosdwO4+2JCzcfRba5Qax3o01hQ+Wpg//oVsTv+YM6NWgAuimMAGDQ1H4C+mS
zJpbpvDRfuTIOJ1QmrPO4Ec2uGcnWNFkqABhURF4BSxVj+RhgN9zhpGz5sAXNB3/7ztZV/wy+Je/
BjdqhEFdV1D6lIzmnypCE5BzbeDx/uESE6P20DfYFpfPgxOtFJq52yyGm3pWgj6FMzkvupI+9V03
XfWjuxxLw9nXqk0ETRLrQKQynTB1Bf7UxfZORDVq2gsaev0QfQWRpF63S3SdtrYAajDEl7zXsn2P
/4C5lYNxDPq+KGUceFqVfIz7+p4+1d2G1Zjj45SZ+0bVv8QZ9naJgVaVYaVoZa3p7qR3ey4X0it9
balbEQ7HPG81PzLVwZ9D0eBQZENqWWcby8q27WifQ4hIqN3nXj7hgYc84YvbxdHejLtvWrEgKFeV
H0rHcE9aKE5jrNyjiJR8TnmGPOG4j3mJRJo+9+oZlIhxKEK6s1LJkr0ZaM05CbfNirLt+xdzNm54
OuFkNdl2HlHNbIK0v9LUrgPh6SJVr1bnru67S5ZjQmuFZe+j0pp6qerEZC3ELZLxCtWEGH/Gdl5e
/v7+vyt4c/9timr09Y5qakBj3HfltSXvIVpOafLs5Fq7dVMrPBZVAEusde70uErP1iSsLdBqfNLx
L+inkzK35jmfmi1gZ3TxxuiiT2pzZeZRheyi+Grjp3qrO8oRI51B6YzPcIMwKQLbuQHsEHt1mw0+
MRhU6SSsr5ci+N6rvbZTAvpgaDGfAmDA56ZHIvPv/1fxl3iCt25990DiG5ptO+/iiRItTLs2w+JH
YavT7dC4FQZKgTH6VFTu20hjQFKRz9bWN7Gqy+jOdJL/wAUSvybb5Ptm2iakeHKGGA295wGgd1fY
buMWPwAdal/KGTQlDkX2oEDH62yFlEvE6IrzVgFPkTGY1QvuLPY+Ip7FjSe9EmqanlIwNn08zGgG
8GX/+8uk/aVLWAvDAFjoF3Tqre+LxEKx2wlO8PJDlNkT1mLdFdCODImzPATCilyJrFxraXMBBbJn
eBYeo1lMW/LdYKPH0tnFpvaIOn5/mXBsRZ9kVs4ZggPJXKibcRy0q2XEm/Lvf7Z4l8eUjzJa94br
aMJdC6XvsBsiZawJ6Mn+ETf0BWpqPrj9qG1wv0OpIgjrY2Fb4GeW7rMZbcnsH1Hw1r+XznTkuw7j
FzM8IpRqvFaGyiM1655ae868xEEgH0V9X/BYESc74mNcC3U7R+UBkSJ107XhWTjDhmAovrbafIOJ
h3WcwqXdkFZ19qNDInDsMsQ+ckwrcQhataazL4EyFTt7RBI4opB9rsGWbusgQA4kjIcr25op9lBj
hs/M+9CXSevVyfxYGBQ+I+iSfqrM/XYOJ3tXmk7EILUcNm0y1FAlZ3cX9vouKs3mTh+7HAGCzN5O
mEftAsNICFdcQlkzHEn9LR1kOL3eNEbY+UFFVOsmD7AGo7Z+VAzDvNQZwaei4CErHNwra7j+np3E
M4my4CM8Ovc4GvFLT1AIpUkG1tN8RAe2OlRtB9SYlMyecEKcEHKNUa59UnW8ZYMEl84Bc6eyi47W
WogzGItjwRhjcxgZx3YMp+2IjpbvWmZx7yINfnCH/tlEzy8n4tHEQcCWu61awtgb0EkM/lRAtadg
vnK1Kj1E9Si8eTDihVRK4Zt15s/4b9/qtoK3aY2g4qi6UeFR1lDu4uJrYYBuwA5B5GdMHwkcC7EJ
xxcUr/P7tjSsgzG0i9+Rn1ZNcYvK+uq1A9WwXLr2P3yV37GFXh9lA+0Mm9y8i/bbOwJ0rwYu76Ud
/LCaOCLUGgovtRV3lwJP2gk17qlID8O1ZZnDtREKTCaT8Fxm6APQt+wmY7gfVtc7aI0fc27K379p
2q84N/nrKBbAZhIaQAU+IL+Oy4SqZU1eV8nzhEEhzhJY345qecdzUmKdPo8HzcbMq6JM5FeklneZ
aD19BIgt1eyrBXGoZMbbQs92urDaHXgMsppxl9+VauFu1SXSdss6FCvSMeb2Z/rWyE2s6MroS0eX
8x/+nb/0dzaFFNMFXCEszRbvQyBdG5clncb0eYz7GyDS4l64QPsb0NR+QFSwmfsmu+1QGAMTMvhC
m2HfCUf4nUmHreg4ZbetKL9PTg9aOLV1AJ/JcG+PH93SeZzDufoYgm/4T8AY933kxoXXNapOuu64
Bh3Jr3fBEnGbt9gAPCvhuBELMoVjaX/qsoSwCEnQnTVpkxcpQXmEn0QpDAjwPQq+t3bmngphmUc5
cBxU/aK0E9jE4qiNOFCVPWM7geeDF4IktbuxveiiOiYkSffCCVdxFkhEqJC5p2ZcVE8P2j12O08z
qLhveuoA0umaS5IHzZ48ePoxHxpShHSmXT99+fs7xzX9yzUA/8OHXHO4cZaw3r0nzZibrRMWxXNm
muoGJO14DRvYxdB5CO1jTJiJS3u6ASdTXNwlvDe66CWoF81PVc3cZYYbXuSkdEntotyD2IMJshK6
VdL36R29UXCsnPYbVr/TlUK61+nybaw01xj3TghVkB6F3Xht8NtujdrZx1zvg2uEeKdnioETvalf
p8W32D5i3ZDhmohfAKoGhat7ZuVAd1X1T7XVbwNq9HpqiDPm12D5u0FF0RU3qh7cTAE9vrL5XJD3
OgRhEvk95hReGxZr8YMh1vLBzAtvNiwF84wcqRQIOjfIPhRXHc65ADvdGqt0hKfB0vDDzF75rMxZ
vaFEcQN+sbzWpo9dt8QHhpwheXoLUndeVLjZDpkPEFzzF/0TYRIQz3Z87q3+7NYNnjF0yIhOexQV
05uMMNpbALRuE5w1vHzVe7fMBkvcurgmZnfPjlXGZ4pYpdelhnkQUTCdZmd+meJeo+pQiFOwOocG
WvEc9TVSF+QxPcTpp6sKN4igxv+wQ0NuorfbmUQiUORIeKiI+6ypUMNcM3DDYHtYnJynoUG8Ksk+
W0aDd+Lq9Ko55NzADMGNEec2mtuLMbxQoO9uMgIEDxmRI5pi4341uP8M0P8UNOSIy/nRyZTwil6t
3k0h6tEN0DovmdGOIDeuns11AkPawwm0ugqD6hGNoucGHvhBlOY1AsLGB6Pvp4ONaueI/umNFgOp
nMz8qeibi2Ghft454e2In9Mtopx+K/IPOBSUL3bI5866JrdvfynEYnkzpYdzoWrXkym0+1lE+9mp
0tuRMSbaWnN34FUlvz1GI1Y1EUxa8HoHKyb1jwwm39sqd7cJX+sziPf5EvakqhbHbW9DfLb+Q5Rr
/yXSti1h6iYfCNsV4A3f9U0DDog8dUb/bGFT4qfRTGSTw8ty3J5+hajgxnFqHsh2p+EZXnlJiOAJ
7u2bCAPAvRUvT/kUm/ssRdg8MRG4/k7Ww/aQyXKPabJmqBg58Ym7wokQMgiSa4xZwgvcDC+1ihGX
kcDyNB2adDjOzkaEMzLx+Thfqe33NCsOOqDPD0gElBjVFf0FDRJzl5TiRarmwBrZ45GhH82JGpA2
dem3vB2yDdQxetY+IjTnXGMemzs4Mdoe8gDc0DAuzyOiWunqK1m0TX/fJ5rwl+FjTuXrOBVTslUL
JJSipXieHJBG1jR0+zCgoJSuj3DQxNdDMsyX2DJvu6VqXuP6//OLOlkr1cqeSmTFAIN172b/52OZ
8/ff6z7/3ubXPf7nEj9RkSxfur/dav9cXj/kz+37jX45Mmf/89dtHrqHX2a2RRd3813/3Mwfnts+
6/6lsrZu+f+68r+e5VE+ztXzP/94+JHHxSZuuyZ+6v74c9WKy9cEePyfPizrGf5cvf4L//zjUgIE
Kx5+s8/zQ9v98w9FqMY/GBBRQ1d5ElYVhz/+C0U6uUpY/yDcQ4dSR65mTVX/8V9F2XQRanDuPyCY
gAnR0EeAV+jwErT4Y66rjH8AxDVdW9dU1EAsQ/zxr///T5W51xv3e9U5hma/jiqxG7FUS+j86aaj
rTDZX2MBAN6pFgRzdGPN7V0gGvxG0rI4FDVJ6VxRj0tRYjuf6ee8Z2iZDfF3xvfdSUfQkOphRHAc
nXu1GHbEEaRRihenQpccBcZvmtN9MKomYYhqtP48mBq2YZlvI6B06Gv7M+7Wd/lo3rgRJcu0xCDm
Yzp3jwsc8dJOVlATTi5gwr5F6fREoWFvoV5yk6Wzeheh5ly0WCArwNqyoKfLsih9Zca0HTpD90a0
wHSi2GX5rJj5F31W4n35Eo4lOLdm3zhI2YveKHYRuEwcpJEYxB1qH7KbJyLLhEQafs1Q/PBje/4x
GSSOuHpwSozwsAyOpxotg1p3PoXDw4TRwl3eldvexSsK2+PkCsLmWRki49AvAU72/RxulhHMaOzG
P+reOcP3LCGOqoxFNkKDTYPJ3b7Eds6P3X6bG23qs8W016oAxbIURYuIYilKvINHMLcxHf5zYyIf
lGC8EaIIaK1S1GGVO5t+xOSNmscm0dCNzShWTeZNjYYnwxpzNURxqJu791h28M1t1NtuKGuvV4rO
x1K0REjlvuUZ2CoC2CKGyV9Fg4l2rWUPgo+3p0Ok24GCHxlFWpjDO85OT9pv+NVrHvJF5bbo1RO1
y/Gqwm0QYDafdCDpOZo8O8xyQOJyBTKo/+N2sr+j7/YBeCUWSAlin4VBetgZgM3OyxL5pTPfQO9r
zrED0yrFvnjKEWw25mOEBfdqTTxuKXV9tqs1EWfn7ibKtIewNKeDbg7bKYmGY5ZGBeZnZXDIzHq9
sdO1AjTeT5ZxM8UwL/RCxdUX/eJ9bBMaQCdDHfVRhElPWcH+XgBc9QHXmx4i5iiaXkc17nIjHrR5
ZyQbpSu2ioppSS2adIMGjbWb9CtdszAVrEbPbRLcebM69jPtxVWj6hjl/Vc1RnCkmbC7I8DbTiVm
8XqDTXNnhWfYtG35lCrk9JNCI3UalcXeWNPVqmpHfhxpd+R/i02EBd6HKPocoHh4NmoEOLqY2FOh
ZkS9AIBpKyavnrxkij9Mra9aEW4+xhPYHKyS+o3a3NjKWOxCUaF/Tgoh5/22xQZyUuKlArRfY6TH
GR1VF1MNDykwJPNMdOZd7I/Akz3kTfADsVzVVxeBMtSs7WKkAtoZCTFjNp/tYrrofK+8LmHwkNc9
voQxop5iSAuftGThV3ECXhJ6y+BW1UGpV3oJ2qloRTRCP0Ui+Vqb5FbsijF3Q95j6otu0ww1Wa3c
2TYxcVQQlc12KfKeHPeBu5Z7iJmFexWwhOc46vc47jalTWzr6Dt6YCgo5g+ueOFlnSbO6Xjb4Q3S
4FyMrrWNAGyIg3NhHCee2SY86IGFJ4FaokQfjw+Zpe2Qh5sOZh8TWJKngSoIuaeP89THSG5kPBR9
rdzoWi2dZhM59oDaIY9cnAIpMbIeUfNi2bglrL4sKbczaZ+dahTTvnKBqAME2mEz3Hpl9jUsBU9Y
Men7ug9uapVRWLLtm3Y+TsLTM8PwhTp0O81QHhw9/wCn98EsKEvk2Hcp6PB5Y9B2WGjNd0k/X6JP
cUzFVcwbAXbJn1QyImG3J8lU7lScLPdaRPw6Q9RtjNkfq2mj9MceRt9NlGjpqbM61yv6oc/IIc8D
XkzLCLyJzNApc6P2NJpNtndD9fy2SG6BaLSq1afXfV7XrTv+NI9aRbOZF4YAiaMMpxSP2pNsiZGy
pmL90NOVXaOLvZap1UlMTXUiTK9OclZO0sbKt2ZovHTDMi4+ZcRpP7fuDYP0jHECIpKYoPEuOGOI
n0R7tDTYJ0Mwun4dGVcLHTU0OAYoDA+V6yjqoPqR5I9B8/muyIuT02lO6smmnLRVk/oLlwENBzM/
yUkxivyE3VzxOiuXiW4SmwKLCF+ByXQn+IyOdtjiX01PmCzNB9SfT1WO6HCoLR9LFON1FGhRPlsO
kMazw2yABFV0QUWZCWg27QQZ+9i3ubUvGpGeahMaQpWeItOCshx+6YL8rp0gkodiYhgXXpzOcakg
q+RJmyrExBDbu06sd84U9a7pwntMdgrVl8vaer2biIkcx+5Tnk34tBWA89v5EObxAVxAiOWB89DF
XNQEsbtsNF/KeUa6naLzPrGpHy8BJuJtV57SUCtPqg3iCTaagWRLeYC8UJ1s7YnxSHDAmncXWiEW
bx0DvRB1BNRombiK2pxAPvCDZVN0dI9NWHZ4kCG8ANl2W3cWLJPJ5QOOW5JXGSU9bqhwh7DaA++u
1NAHqCKfjDvbnO4NlRFYXoI2sZEMtqIM62T1Kkwt6nb28F0VarnLO+sYj4iVq5k45PBj/HxEYiQ3
QiAOQUqpXT4ButpPZPmH2BeZ8+eZ5Onk5N0yLeybTTtqvZeTOlUBpnFF8hbi24LXii+vUhNX1TaP
62d5bd4miz3wfK/X66dJkoM0B0E9GE1/kpOloyw6A23kYSqV2TdqmDxJI7gmozVV+9wd8f7mbsSA
RV4nehCbW1ugeZxOmXwcFoXXN4RHvq1V7UWbtbXaBTetCEg5z3H0GGXRE3LuzuzX6/Wd1kfeiQPc
d/89m8PgyA9yzWRPzbKVq7APBGe4DMg0ePacIjstt5DrGsXYkQmNEh9P9sPbkYZiAOWs4R4st9XX
10+2Xg/zeor1F7wd6vU0cp5q7CdnrHlO/72JbMnDvG73dqq3beSykgKiMStOuM8T+/u7lf/rrFzx
7pivP/Wnn/W6QF6zn/6Nn5ryKIHTL0QgEzki5HfKny6WXP3T5r/9T36//reb/u5HI9CPUaiDfGVG
YA5XNDpPRhIh2SqmcFerAlbu0hzkimAW1GhkMw/xKPdWOY6znDfzT7wkvPKReW+3Wb0Ll6k7OZlD
jf33TXilQDXqRPNRtYbl6mbjRp86PfPs0upOipbZqi93lfNyIqJiODSBAI44iOZQZU63qdqJKkF9
Lsb1nzAAYWACrG5UPqMUwAa3ht2P+Amd+mkuJhxisJ5sNmFc3SAVcooSHuhy7cOd9ZGTs1NMUdp7
m5cLlfXJl613u5Rjho9zR1iEf8lJTpohLF9bIESmjZEQB7j5lGM/tZ4NRDhCtGtzCKIA8ZD19Llc
Kps/LR0d/WthEpBYLbiRGazv1ilxMhIAarwVDNgjr3/sBnxW/MRxle2UgpwdoodQsxgHrS+qnHRr
KyEY9szATbbanD1iI3dyE5wR1WU6p0ZF8tLtD9HaY4hJO3WD61dO1W0ilPWD9dro3Y98VBAQWo/F
wJSfv7aCdtM5cMqsePyxjKsmX0Dlaf2XgtS6D3Am3xWyQ5DL5GWg77WP7Pf2+7T1izngeQGf4V9X
scpt4vPU0YtT7uTmJjARyWi0qeRj4WJRoEJnBxr65yaA1stTo2dfq0mYW7XJqLbMax+IQlBNrss+
zoH+YWqSPSHBtOliPAqSbMIZHdUora+LxY9FCJvK1lBOXG+Wm3bXjZ5Chll/gvxdgRXDPdRuFpia
RG/63euG/761chZ8yFOizzFmzGXqzWUC70+epV+/UMN6PqWN+NfkfLrMNEV+qFDay3SvHcEg5Fbh
o9lSjJdetY1DBhz+5KyxDzWG+sSz8FJFef56f+WdaOWhf70xsaM/Y71EPO42QGpS/G1rWwfNgKo5
o6yg3iB4s624ZPLOyMc6VAcdutcmCkrI4Ov/JdfJCayfn2fl2tcHer3Zv5uVu8lN/v5QXTFMxB4X
+crJZ03+GDmblxlf+Ld52XpduOBHhxaJnb3er1DprYO6AJte32l5WsaavMmyOclX7bUp32/544j8
/vUCpvJEbz85rArHn4gTFbf/aKzf/WR9N0jRK8gKrE3SJlCUwtn4XjZFtQcYDxO9jSJ1Kzd/bQbr
VYtBzfXEFHC9y5N8UmXrbfK2bF5yYzcLNDZE7L/rg+Q/1g2CT75sujI6kc3XX18t042Z4LDVQYqh
3WKxQSXHzQmOs7Y8WsajI3+IgQgGZfyjvNju+srJ1tu1f1tGzpKReWgq3tvG8pRvs2/7ytbbbXxb
8Xa8d/vGxac+VVr6MC6N7Dh7O2qKg5yXbx5XPO3Ocv71xy+VIJGijOpGHkveU3nf5MRdHkJFKQDo
rReeMujMq0Qz6ntCGfkg/r4p937tqqZybg9OlW2yNXhL1onsS+SsbMllb7NymbVGwf9f28mNx+Bp
FNTPXn/9+s4N8gF9e2cCZ32MXx9mudTFIH3Zvu0gW69byeb7ebnT61F/2ur9Cd7vpeA753fWR7Go
iS+7GfkZkS257++WvW0i12oyCpTNt4m8H2+zsiX3+1+PWqG2kXpvu8gN353qd8veHfXdmcK1w5+o
yvRRzxh9De3JJOBguOzlu/42WRy9WgDO8j15Wyhbb8tg7/CKy/m602m+bim7W3nwt01/WiObAeAF
D4AIXfLad+GqDGru7UX5af61Kd+rn5bKebm9fM/+3NOF5xVnuNEtgpQewXH9pLZbS1ON22xJLQZP
3c4EyI3gN8k3d/yUThgyImmlfqI7gXgxVfYdeWHku5a+/lSl7dGoddXDNG/+VhjFwaoxg9Go5d4O
WgkcNhiAylbxDo4Fdfgkxc4IRCeSNzi+ro64ekBSr82qq2UmGW+HXXLMjfwKSDDpRvIkPoW10HeG
vN6PNtm6YbJ2iuzj3v/Dr93JUsxevw6qFozHKNBw0eTnVX5Y3yYYZP7ra/vTJ1c2f7f5u2Xy0y2X
vZ7hd/u9nmFM3SscIFUVaQEZ0q0TR767b/PuGvdNpM5Ji8nv5jo/rh3U68Lfrn+3u2V28wZKZuUp
3dqpyd0xASySG7nlkNaUxqb6Tq6Y5Sv4+2YcZqFvZuWTiBvLF0j5kMODKD+CvEF1GSjyGD3ZxVWv
VNzo8vOYGPYBtAtmRyiit82BhJ19GoHk+IyjTtghGZ+Bat+KBnj35F7rxfAQIxn/3YFqpoFA/2b2
5odgUp8qLYC/Rfe8jQn9D6NwSrxAbVxi42Kkcgv8qRcoksLKbDc1xgx+bebZJk9gftbkGfedAgj6
OxBXc6chx+HVitNxCsw61fAQjF26zeYSQPvSdRu8ipZdnKH3HLSqL8z0LPjOHvjEf00t3MrjEiyz
ogSfLdT/QhCTPhQ/bYMOL6VfhLABy5EFIxGOs92agQ/m1WPQ4sWYJijYwXw9RCFZCkuHqazmJd5x
VN2DFbNZ0TKxNTPCcdmHGD57Rhtk28IofyjCvQH8j0QdlTy0+l6ALANsURB4rfBWizPzMxQV+O0k
5rBrsm+HKHmI5iE82AjqkCHYYhL5pbfqOydPNk4So6FpcVWHDJPBR90tumtkdxffrVWq8ebOhv+3
zfLiB5Xfo7nC1MpomgDRoJE5o/Fel6p7w7jvyXYj5aSWtnOwy9JfNPLXYoQslw3RavxAnpf6fo3m
R7tYyU4LitwHDNeSucm2DNvInLeRV2Oue8hwEEE+w9qhxtCgG4jeoUoRAXf6fIdHFAQd2ysGR8F0
nrSFMJqNDigB1wn9fixr52zOMCfsAom0uv2ErYy+sW0o5KiT3idTNwPEaGM8VPuvUZTs03xSEAyu
aw9Y40cFyTAfIBJgcYY8514El2Jpil0fIh5c6aM/R7F6LhBn2BaDMP1+NPaOWz/MuVluqiXVNhU4
Rg+KSntli3aERlV8653rYoZYq2WoNlCSIFEu7E/5LB4YfTKqNIDpFUiPT0GDh1eJOVpQkGYCE+3n
Yni0Rpy6XaM8DZliXdX6uAPwliI/OngREqgkXjqeuMLPChyA56y4QkxtH+FacOxGPMb0I9VFrDCR
tzOmcNqlJFjrvjnkN4hPj4xzqVW4ovm26O2P3DXbbSasjwb0h6UtftiViB5nXX1Mqqm4b4Y0ORVm
2W2sUmx45MQq24pzI5whiNxnd4mRD87EFRbWqfd/2TuP5bi1bct+EW4AG75ZMOmT3okdhESJ8N5s
AF//BlIvzqkX1aiofnUySJEikwC2W2vOMSMDfbKML3NX9Qdpsq7UdNhGUcf7ZfwT4xR5yGX+29Hk
Ie2dBqEAHIYKMPnSJb6w5LMY1V+rBfGGmSKngjBKj2XoRz4vI3ptpn9YBh9FZhphuvFS8a9yOMyO
5sLDlo/Jz3WwGo+Q2ZNbF1nYRcYHAcU16Njc6uF300rIlo9Y2ou3DuJiSfGpkOse1iQ6e+4Uqj30
66+qNZPHTC0JnWuqeRf3HcWmRPEnvesuttMhqbbkD2FbPCTUiJeUAENXsb+AJVq7SSnzewt6T0qq
XmjjSfOh2r8g5SgDrRc1PP258KE3+W7PjCFUntlM1bxp6yUW2Fr8pnF/ExjxXc5yD/9vvRRJBcgh
P1OOnUPbPuYWZ02teHfJlKVQjWWMx0/plGcn5ne43aEW1D0r09wbev4onMLyaPqz/Flm3sEkIV+W
+xgu7XOtduIrrrxmqt9lhQnAcBL8OkXk96AOoQwWZ5lNs9/x64J4eRMm+D9ZKrtiWcJZMPmzwXyA
b3SW6BdCXVlrz2jK5OAAXPO0llE7GrrOmzbfJrNWT230Tj5MYCIT1cv+DbUSQmiiHbxoFWcHoxxF
kAiTcxrWXUQC4YgjUq7NuSu2IrmKkQ676dUZ04PRNfOdMStRgPaEFWJhXSrjFprY3C0X9jNeO3Xf
xqaobKcEbG3qr1Hj7Cc9Jz5PM6jTrtVx6LqU9XWsjq3BidAipZGGJqM8rjUMfmKRe/AXu6WV2FSa
ofUcmsy7hqZN6pKPno5z4mUjOiFmfkbgiOunoLC762q426sNbaidDaLk3B/NQM9UdLSCYjX+VuLh
K14nhJ764yR1+6jXGK6MTqCqJPYxmUvuXxJf9VW8mmCKMB7k+XlU9JO+/Gz7RrkrcBkVTVJcocmO
EMKyiWRJCiom5Og5M/DTMVkyNXh2OUX+NJWpN3QkeMS26Y3U+9+ZH8+Wi+orxhEVVpAgR53JSmhK
E+p2/kR1ORjKOt2rXLEgB7u613Mos1p9lzm15uW9hG0P+dujln8VyvSwDtnZ7ZjeYJT/4sS8xxhV
Bm56pSkufDOzFjyprEZKFF+FJRp/bJ27SFVSsv7WxBsnjW6VNT+aqZnsm8Lgz6rXg15V7vmkNfSC
Z4bjWVVeC42rG1Om99wIIK6evqu9JFHoJzL7OVTWEcRNxsY6jcdDurxNqtX4eOfbIk9PwrQe50Xf
05jLk1jfUTzC0ipQ80qGeOu42B+27s08ftLdZoBG/KDaKJVDhITaLLVXwu2Hx5j8S0/UYk9S7XFE
QRRUTC6dO2dnTUVzpERh18BO7t0n8k2JLjE2XdwaCgvDvj0DaS8Jbo1ceYCJfMrpKBeVQKBkPixW
OjGN63nACnUSpTv4smA/PpkIfkRaQ2wp5zBKNaa+NX0exdJ6S2mxm24B3y+Vu3ia0sehUCw2aW37
GmkP9lrc5XJCXvGpu2vuLzpo8UG0oZ6sc6haJHObiWnSi0IlZab4sdpZ2ZqW49mchOpj0DCUj0Xm
9j7WJaO+UDp/SvsfK+iTttPXl3lRHtIe8xwRPNLjIREBa9e+Ek3pScf8saDUmEv4UEqhhQUZ1J4+
l8UBDCtsxwSNdbUl9Xazb9n5yiJ3jOwWlpCTjEfXWgKT2I69miawiJWHBAgUcEjmyThANLo+ZejN
B6xpiuGtsXpnK9F8F0kU5oRkhUAgc69bflJpA/BpJr+bar3Muh2F9Gu5EqRjJsfajldu0HS/Emjb
6M+oJBwP5KESzFj/WDE7L847NpjNemJVohM8tgxB/OcAGz+Q80dBbDY/HHM6uqOteWrvBK6bfJdL
/gOlieqp1CUuHbnJyHrdXWJO5mGOnV8JsRRmGeUhghgyb2xn2PXFzDZJM58T+73k/EM72qmDrmis
EH/zpcR7rXzacYJRf6QcjOlB2fiGcutVLYq162v2LSQw+hqzaV3lyVNKeIBdr6hD0XXihBxCYKo6
Uo22CBbNpusr0RujDyvKB6Hr2VHK8c1ZnO+uxVXdlCS5ulPLCrVcJ2QAeYd30nIGwJUkoScr8oV8
bI4ppGRhAS23WIsd0R2FPQLQykbFI3jnKHrXvHC44MxAGJkZkeEWq4eCLImd8lFJwUa9duszPjqv
Kp0jq6HxnDI72M6RGR2AL4gAylRntXvIZ9XdFaX8AvrxHVWEHaRIgPDcZn6JKR4daLA20yFDDrxr
MySko8IQxlNylFF0p/bwBbFp2FuvEKRCuKaj3FdZ2wVqAsYV8Wgalvo2AzH56b18GOf55LIPYldV
7NcetxoXkufelWzCc3WvgD3y9EE9EDdvkKgTIHqhEZocXCX5US3dXW/G3d1QAeOZk065L2INXlK1
s5KmuRs4QGuOWt3l6YxIczuayBbSvfNZlhCfez0f/MZyWp5+5zWx2mBhB0BI/FNmL/taM/bGhFdg
1OeGYmyfBYUlL0UFnpm2ZJBZcFpb7be9xljFzYzDgh0Vu8bUS78osz3Hho+W3EBvRHNQEIbjK7lE
wyhZPrW1PbhVt59HlATgrGbe/4kQgVeJaOFUZQ+jqm87dAuYQlX+rEpINSkFIBP6ku8uqCxGzZzI
tahxjsbHYuQplGJY79yifJ5H58t0TPlRO+572xWd1+vF7zQjejyCeeax3T3MOs9XQX5Sboq3orPf
Aax4NEi1cIit4rRWIoBNW/nK0AO4IZPcj9r4oFXZWzMYmCkGSUo8utB5ReyUpcprlS0gDNQB/sRS
htAadc5q67uVdG2ozgUudu6lZWY8OXW/gZzXMJrHZIcIFeVK3YDfhiVSU7vTkmBS9Dupk94IPqHZ
N8s0YbnxbcydvhSFto/JEz9YK+BVaEBeZ40lnmk2OmKewRSbqhPYXaZgeXsUrDc7xZb0YQqW3BzN
F+RQuOsJYhXNW1cR72qT/PCU/BtvhhuLtnViy5HYeUhC2alg9UclvxxQZMPsHhoizQeKz4VzyVVs
POk4mO8lxyVwb6pfo0rzza7DoY2EbZ1aRDDqUB701FS9jrbY3EmYMlk/YYRGPcY++H7I8KkWHD6Y
yYq8P5n2Yu6Ssog4JkIW7laJQxaCp2cZnJInp9+XKbNmWS6Hpc8eS8uuQ/TyRwZ1HcIZ4a0M9n0F
k2PnzLriW5bq2003kVJWMzcg3kpsg85JhzoN234WcDpnwPEE7jBhV8h/TO2UuLAFo6V4AzLINM+i
JRNL2bt2QnfEAQPT1U+z7N+c9CkxhrdsqCt/jHMcTc5uqjLryN3o4t7yosxX3JibZzhrkPczAqux
ZUDbuqfXauE7YCGSpk9wQY2PmoitPYqyam8brUcSfR6MHYYtbdW0e02A88zI5/a0Tgji48LFTr4L
rqXfKou7b9L8TyqtX/Tv99tbPGbW+GlS5YKrXrx2oBPUDIk1FP69W2b4qaKqC+T4AfVnA31dUgxX
pj4GOUER5++2VfJTFMX8BbbzJDiCkPqSNWD7SnZHWJ3MlVvamNOOc4UXx31yN9Y23Px5Asc2wk2p
OgIpxPi6ivGj1GJxV3P17oe1u4MotnUEapsqSNWHWASqndvpz5mz9WAtOw60YatBLPdjW3e7XtPV
gLRxfGc6IGV7zIqzow1/zXf/X1v8f9EWa66JJeWfiOj/Q1r8v7r8Z9X/7P93bfHf//Pf0mLH/Q9C
YAOjmmu4ghq4+Y+02DX+g6PFtTja2MiiMCj9Iy3Wrf8wD2H50TD/mK6+/a//lhbr+n8QKfPdDv/s
OqiB/5+kxUiY/4fFBmkzP06FvgHUEhUzMRb/U1rcpq2gtTxuQFnHgZ1ruEFc9uckpbZl2OmRREKC
2y3jS193du9bOLqOltuRsYGtgKUFW4m1PDtwQgB1JoFFlIdXg7ZhLxy/upp+rUuZHvV1nEOhE/yW
pAUxArRNF7wkopwYtVSAptF+h4Q3712kdAmeBpJ2nNPAUFpMe70i18PxBDEAIbHGDIizNQcohy0g
137h/CDfpL+oVUq1p1SZRuwMj4qmk55S29/5pFvPPVtOKYwALlxyX5ioTfshYiwWm5GNI1g2qybs
eYGqwGAvrGI0t5fkwahccdxsIXn5SQpi8tqgID07rbNgRpckoEAeJRlhfcjSTGMKW9Wgf0wsOVwg
aa+eCpmFq5G7hxqcespOJkVM+rASlJICYPNrkdEPrO9diqs7GF9Z6Kql5gvDohdcRrMfj/WfyrT/
RLZe7HHlfLiLQEorKwJj1zMiXFDOm0xMLabIu9MmoBL1eGrcCN561197do+WyABcZMubLMVzSQU0
qMrk3YXcF1I6oJVZKgAd9aHbrfIbE9L90EUPRZZHQauyxzKmBNfyhKykK8tDPqbG2ZJbBAilSNtF
M06smCdH0eDI0d6jOk/DoVI7P8qjXRSnOxz57S5iKixbCJSGO2EWlebV1Jyd08b7zHVOU623O07U
pTcXGakj3RzvtdwpPZVmH2t/srBuuy+NWZmceYj+TiU0P6vJDqusPms1f6r77mj3zWdHgcJrS3e9
ixQbD9WgrsHqdimcif5OxC16CqgCFlqzYFWrz1Y5EMIbv/bZ3mYfJuLqKwNqgCP/aRi8ylmyAwgB
DFvm/Jk4tUr1VgNCQixjqWr3kgDYxWq0w2A5Hyq+q11B0S4kjOK30qavLlwpl5g1dtonXDJbmor9
05iB8yHe8q2Ru9ua9U97AvUVSxTDkaNEdE0V+wAH5VrWS+7TsIzOahbkDScVkhRYKgmZYiti/FCb
9M8qOkTjnJ48vTF2UsEwZvhlwWYmW6mCZ4uCTrWMf04iNo959KBk1LHccvnIdHEQaBWJfglka1Kh
6GP3iYLFQVf+mOSMPaHL/JrSglSsKj5kVf87SjAe4U9NuKDikVP/c4GZJ3yrie/cVbxrVJycf9RC
+vNoPXQ5IMza13o3DRQbZGibZ+fJkCAjsu38nXzlcHw8w3CYP5rBb4X+iQwHKAWcSb92LarP+Oa1
nBOYuVEFyKiR1VNtyWlvrdO2E0jfEnzglYWPbGZAJ6J4ayhZ1oWNOHrAi0ZxsAGXuAEb5ZW/CRbc
VQPNnjHiMIRdzFTcRZ0NlsfEQFy5GoWOaQz0Ai+rAP+rADmYCvvRUChoxxxZ2zE7zEaLVLrXwAhQ
wUrU8ktMFJ/Ih3lo8QuGROK+xAo4mVhIQi8Jhy8rTQRle3MtwjeRlfxWdBSnStHSbIHiuGoU8Lrs
5CjGZ08c+Z3RdcfoR2vNMvHmxDoZGViUIaWmMi9IUQbzm0xy6nfFHJ3jJ6eJqMFGrfJsCGSc9u+i
ypxdmWXUasuCoTOUfk1YSajG2wFBBZ8RFegXSX2e3fjj1sJnDeAxNxzqWBOb/3S1f8hqeaJ5om6D
Uh7Bn3uZjPRr5igVfw1Hcp0HlHLGFcSv6S/EQAFfQ8ZvJ9SoynXDI07opIVBy6pM509JJGOgokaG
QvLLSK+d2f2GkEkZLEeLiEWAdG+aDl0itD13bXbXgrp8dq/nbbFbctA8FgXhoIwyheyj2NN61T1m
VXdKGCqezMni7jZW0QDliwCf6JBDqvUKQKIATHCVoLp1SDWgJ7QWqhq4OdH0bUFBsRknwHWucx6B
8ZGFpAQ9fYNdFgl66sHUKNdFXdZAT2nVpjPYtUazTnbJjn+x+gK1Ek9GPYPM66+JE3OsxUYQOEWX
4jTIlP1AxVZzcVDQTgEykIAQLiQWDXq6bxEOURYztKvIikM9kro/T5YFezgTQZ3yG5Ku2IlSKD9n
rRCHmRiBwAL2QcQ7GaNz8yNNbYcK2nA3t3Ubzv38oYwFkN/xA+dD7xcOIct1pfiJin6qSRJOIFpu
IXq/7+LYODMZMClXuk6nTwI36cC7Wsx4ePe6OYfoQAQ2vD0CsHTzzanjt9ZS7JACLxRnXJoBe1Td
y6K62aWLY9EJuEOHr+9lkceBpJazxYz+bFL5mtXd+rY6hx6+A4fmNPZFHk66BK2SjQc8T8ZuqMyN
inhwlnHGOtPeVxO1K9M9xXrfBnA1rlZN32+00lPkEI1S8ZI36UGmMkVv6L5NFlp619l26jQB3D36
LyqMzXSBfMlbHWPu7Ir7GbgQSTFMu1Qgiz3JZfxWYXJ1ChDb7VvrsLwQNhXRZOIbm1Wx/SnHshEJ
HOvLM0jmewu3s6cwkSB/SxWqaQbnUnzRVks5LI+WRwqDn3EL+4izxXGlg3qGxhDM9VYSUxc/6hjI
HHH2WjMm1yizLulSDpfenPxBJQKoimAup1uvi4aqOFeRrcWIh79dveHJX3Z1kvSvCZk8BO0x586x
N0uXSIvUxSYNXFGAKbxihIV6SQrCrF+jVT9wgrOgtui+U3NB09FFjBX9cYf3kr6O3xEU4KsSsMJA
U2wuyqNGdnGo2MuDeT8uPHi51n5aag69VLJAS4XGJ5NZkHUNiCc4kPmYp3uxpXpHY8fcYvzqGIiU
N8aPiYO9v3Bet8bCCtYPWx0+F4q7FzVyHmp2b2fOs5AeZiM+m7n7SZ2ZBqaw2QHJ/CVTFDqF26pN
dFF7dLDlnTIuoA3xO0S3HwX0ND5WRVfpxTVXm0AWvvOlzadkp5Z/RJvTC1zMPWGex0gWP428rIO+
YSWtcupJis1k1ad9diCYkYQB9xG4y0zXnZ1gaizvCxTTwO7pa1drW3hq25O8rM4zG51+4dgvjlmn
8HjQwfQjmF4Bjo2Ypu58XLH8htmQOORhRqja15QqANmPq8vcxS5w9CbnOOOF8vNF4RGF3+ZNpR64
Uzpemn5NAzDc4OETmp3kyx1GF/9ZqTebFiX5iVpU+jmHQOArd6xL9KhqfQli2xp4InlAiyp6Fwau
r/FlmpGLRmgXr3SAoiSzt5N4HZCr+GHabRNWNMEchyP4bc+VK1ARpMOlznqe2ujUKwAIG8ABZkFy
hmNdGt2mXAm+wltU8hlX4r/DDtqGphkj+yU9DdQxN4KooemQ3LtyilnBFt5Sqz6tRXMYou4pSXVa
76vmeFmP34Cb0PXDkRiW934clqOWkUmfVfTiVd1iKyHtQJlasB6jOx2KAfAMuamBxc30y9lyIcHF
BQI6NczXDyyQjOwsGwIxd9PVXnGyEek4gokJuir+la5jKKao97TMqfYzzREwtvN5GUk1wzhh+6WY
vrU+tjfDUx0CB8egLeHLQGfZtm0G2022mnQ9fmAtoiD1vTnOFjpWba1fSwHrLy1waiWj/tE6WCnz
AV9cNpzopvRMbs6OLSLgy9r1NygBeMddLxv7KLCAcBga4egk65PdznNQlF1GF7o+mf38kpOUFMwN
mHVzMCo8ao7OqaN1/U7F+kMJ/6mvmd5NJXum1GHCagC/7w5swQmp+pmq6n3FZmVbDWElYWUsIA3M
Vot+8Gj/3nLFTXWkJYo6L0KDnTuShLViOtfl7xU7p2dODUAQx6HE4Kov+FFMqk1YrLtdWvdf7JU+
2enh1Ws59NDQA0gemDkKkm4Z+5CUdAwEMY5UEUeUeurWTxQTH7fVhhNgxB2PdVRO4Dk5tgR2ulzi
Rd1iKqzrGNWWL9HhrZasdyQEeqNd6WGVlZbf97ticBSS08m7oj+bTPbO0aizLgmNv7IY7o2tXrQV
3zqTimteK+ecAXjsdHGfjBTG42x4B0tXekD1PnG4QL9RGjqAUYcxzqJmblaQd0aifFkYH8cluyqJ
Ox7nDWcXO/KHOoIxoZN26Br9G+zu89QylVq0S5MtJBNbDdGRbljk6n3c79TUHsAQ9JfK2qDkne6E
ErzxtHSXKI2O1LXTvdPqbzFwc68dZU22JZnQrKErpzDPns6WuJ9i9hKxKk56NVt+3FE5R0hCK0T5
IkNNHdjKonIwwj4vm7DmQd4ZEeVCpd/nqfIrkxoqF9OKKciywpk6exIOO1pI6TPZCTU+GSHVfKCX
4Abhn23drA0MzCMmNNxoCRsxPyfzAJs7up4qRz0D08pnOf12HPsu6XEja4m7r/Nm9oms/ZEa4l1T
o+HZtZUntYJkBD4INAehmvGrXXHn8hSHXcyRHdn7QbSYkjnNu1un1rYiK4ibhZZ981PLBT2QNHd3
Vs8uK1urIDNGgmDq/MW1p4uLPOFQj8aL4oLZbrqF1FDPGNWXLKM4OVMRRo9R7xItOatjisSrJJ3X
ddq3ZcHYsCxDE8ap+UvpzVdw0tx28eGaiHeSrGPdYxul00RPtCqUEleo1tTLjtRVWm7WKc9jOrA9
9JjENHZwq4kKqn8MZID4dapOOyE/ZZrU55qpIK0ceFmJeHbm2S9UKJEGcCoVYVFqWTpbhAcaWTZ9
xq3FkAezSZOfThzqvOyripP3zGnNC+F111UBI8V6OWvfrtJ94g/CFKfujG5t98jhUo+uRihKHVyv
Nl5c08LYYDKGE2j+Gu8RjYgDFGRTNzosUXH/UOWfEmnLRci+AfeV3WFS+41lXEjXDWo6XlTIR+TS
+eSbUpohSY3+bBlVsEb4R9fB3lUw5cD/ZJPX13e2JaPHCNhbgv/olAu981oNrM7oXNV0Djm9KZui
ihHqwPJGlXPALOaXZKNQH1A5ni6jPCyjFdTFcBnAWTGnUqPqE9hamNGFRFXh6Ot7CSZLySM8A0wu
daRd83IQh4Edj5VpWTBhjCDG0dkyGpq7aNuXxBHnJr2orpqpGPvBWTTmU/WtmdzXTmekWcOb1Trr
TrfEl6wp9pIQ0CxGe0FJtFnahuRqUdUyRXwtm/KFZrcvU7ov6jQyNsvseQZR5VUJZRk/K+LnAl8B
Z7HlOrSUhoYGGV8CXYCY+/QjFyhgNCwDXlbJn6u5l33WHMlh+7D02b8O7vCcrsnLCq+JO8oElkJJ
vSmu+5F7/ffD2+dZ+TsnDv6opEN2aGlGNN3AsrO9aJaDPd819rfPbtroVquGvWNEDwAL/aW0EZwn
lYuDk7ggiKL3fyXJ5XjsS0P7K0Y3F2j/PE0YThBL7Qdqb/uEnnjc5ePhdpjEgk+bMEZblVj9RDA9
ffJWfld6T2iKZnVhLJKH3hZvY9/FQQMtF2AHW4cJL8TAjPwlIZ0m5vhLFs2xheyOV86sIMbAeFdH
q6PEIYHxpthYypGOvtKCyR7i7gsj4dFSVgoWmIDR5pshV7oKtRKDgiby+224egnN6VB5xqxNi0WV
D3pkXxVpsYck5iFI4+ZIkDdFII2Wb6QeyOZbniIFUkiHFEAthifFbL+YimiG6NbVcMpTLgskTvKO
vA8Z1IqKaie+Ay/Qpcar1J18T6NTRcpHIFnDo904JT0ZsfoqDmiNqR1SqcoT4vQYocVTAQAvGOzm
B8sDkobh1Gag4cqMPADHNAkAIw/FIkd63zWaG9iFc5cP1g+3EZiby6e2aejwN9PXOGOskjW2X6TD
hqWN+wzHsddPYAD0gmllJbPeswIiFVL1AS7CVUO4iLULk7nDEBKVhlGr7e/sRdUPiCSeVyVkS/Y4
mUq+r4dBocw6fdCv9W09ipFVlPmJ/vWxSOFyt/quqxKQzOZmZWlX8i2KHD6Sfmfo4rIsChF6k4Fd
xtUBGm3qbvXmrPznBfFJc9K3bxHbv4FYoUWqo7wjY7Q+ybmEv+4oX01J5jN0ufueR2l/+yxqy9e+
dH6lE1UTYJR9QJgEar3NvnAzmRmqI5hket8pgOdCvtZPw0nd3MsVtkylkA42t/ZD30zNEtM6i972
xYlEpKA3LGaq7W1hHJb7dOXst9raSiGEfxumTQ5n06fdE+xBMHr+WRvrY5ex5b+5g24vZR5jpP/3
c40bRQxt8tdhcXuff31wf8ezOBiU0481J6NBz2isx8HNY4W6grRmFNj2rou6a9wLLGZYiqoTp000
Hc77bTDqNhUtRP6Hfx0sWhxzV24/ffvdep5SII2dcjy3/JJCqcr97S827RGS+O063D6vEhejq1ie
6IT9cidxphE6obnn7poj+LekTUvW2lkiMTDYTnEeI/CHd8RhLJYnwx2OkgiR/c2pdXunt1nk9imI
wpV+H+emm8Xk9tY3s1jLasUSM/YnV4z+aE0GSENjOFRRHTo20y/SL7aNYnwc+sjAXprhN5tvQv+b
Llxx3WrXVu7TXysbltakqSdQEgNzQum6zYHQFMpSyLsX1Kl73eo76UNUOqtElZ01nAdc40SGbpfL
kxrDWhw62wrKmyvs5jK6/Z417jad9qoxceTDyQayeTIV3a+VXhwsNMSqT3FxaQ7bDuM2/+aJGE5u
1SPrvN3CZrN/uexG8wQ6VcbL7aPby+2JI1b0e1VngpqrhMdMxBSYHRU7xG2o/PMirIUJs7Htv+66
sXHQFNzcMC7/mVTm3g42tgNPvh7B0CbOMxv1jSsdGnl9JBM64YRh/injUZzKwrxzqBTsYKNPp9uL
bnd1aA4MedsuppPetA7PvD7bfgackKW3j6l3M9sM6ynt2apzuKr9sYj2+Zyl55mFjRYmp57bYLy9
NGgV/o7NBPjaYcAnr3RVXoAjTZtT3Fr135d1G8NfQE5YZbWx1k9xM+un0XpVKxjft/sgNpPI3ztC
NccRypcymRwFrfRXK130iTkipN5Ab2eSC7mP1fV1FqYdmGl5j8dYv6rbS5smu1ERy67vkzfV5Eg3
g5L++zW0aXskdc7RnmvzUkRi8lZFDZ2GAxOaNuNCQN3bWqTW/vYNpLv3Z2EN3u1rWikvvRV9SwPZ
t45SECnvsofmPXhCxpPhgf+f9joDDSxAVd5Nhn6YCrc/9FRDtamrmaAiM7m2JjUIc0ZBi6eBvwqN
BNWrZ2oLVHBRTFPS5k2rHT2uRlknv2SjcU1mjqXKxKeKsf5yoYu2mT5eBts4T311yAHREzxC+aLS
Ktjg3zX6/osFip+kX/Yda7Lkx7TLDgR7q7ts4PQs5YL8nUdcAxLciuvUjXYgHBoKRl5ckrxdDyO9
cl9MxW7giOXZjvKjjW1OUxlVzro802h30Lt1mB2b2XxUXfT32lx+NgvVHlMtPsZ2laHZ8DBo0vlK
u5IIupqqQz9l+xFEsa9eUqfB8GelF80UzXl04USIpTEDS+tp5bcJPB0dnpavCr08//tiE4Tn6Q6q
2Cq6AMne0hTcRwq3MOympS3OpYb1d1wH9iDx5I8pS93GijUXIU5Or4jT7SMDtKCiCZyNalGSVukU
f19shyKna7I5G+0/82KnQWICF3RrGCILwAhw3RoAOj5qt5fbR/9+IekbcZqjCpQhHVP/9gU1QdMt
GrMM/v2+20+5fbOhpW899XUs4Yp1mgwQNwKobEVfjg9dW1PAViRBoZjy1Kn+7V//femAS/79T1WH
86UmjNrXJp0t2ozmaEAE4qzbSkKd/BRHqnMiiTrfyVLF7b0EBTvChawdT7Zkukzd8IviChiUSYMd
LveujBICexgxbqOHLAXcF6bHWMfEwMJ5bJhV5cK0WSoGFvdCWr4d5xIPCGbwTM5BX7KZ1CJ5NOA+
+4OS14CARhfgk/ZlJirDu39Ph+IP1RUfb/qHXqNH1tH0jXX/khINTpnWfZe5E/mFjjaOUUW5lYzE
KPldNIiFZ7tIfF02tN46hGCldathQqsoPjV5zRCQmTmVtMnqIEKK4mtWWzScXLKi679cpOke3hZ3
1l8y98NYKIynppGhdF5eWbKFZ2ME9RdJpavunm2HxhdgDionA+dsuEjIXPeknL0karH6FDNMeDMO
3KHyveizXaQD+qz0kUWWGQ+5KDjShqtgUm5DDYaK8xShVKfDlrxM5WdaTg7z2j08rdp31PK+FgrS
yjIiwH4b7HWoGkhC86o5atVMdahls4DTX8tsWCR21dw5GyG0Q8QabfniOCkADsTnbdev6823raBe
EvbBarMHfTGItbFZStdi+MXKIHeOuC8UZHtK9gBeby+z5KNd6LG5xctA45QHi3YWunhZvXR2lHhR
iv9mrXkCmCn3rjtbHkcHssKi7B7g//1EdbGaO64ReK2+qakYF1CacQwYZ9S1FPs9U2yhU81yB+ue
xv5LP6RdMOniYWUCZASjCOaA64t2oHi7qlcgzD8GZJf4ccK6LeEJERFJOhqRZYi2k11dITGt6eYo
D4poyMCh5e0Wj20U4D6ExRNVdxYidQ3sZzK7vye7umsjJH7JlP5EuBHOYzg2+sSK9gh9K/fzXg/J
CkI4q+lnxe0wIcDbStCrjQHViGB0pr1Gya/OFM9wm9A0xIVCIPBCR73KaNqPku2nroZ0IS6Uzw0x
3xXfBInj5eCumt0XyeJXh7CvXMbnXpDiaWnPmnX5L/bOZLttZMuiv1Kr5sgFBAIIYFAT9iIpSrIo
uZlguUXfBvqvrw29fCtt2WVXzWui55T9RBEEIm7ce84+C0+JuM4UoPeK/t/jONBcY4B8U48YbtCs
jhvHtdHu9rZFJhJfXv708gVwvzhNHmtpHiUfqtlC4qwoLlM5RztECG+FE5SrZIFaj34UMVmP0Aiy
BDBzqHnGO3PvoUDr0DJ6VG8jHvcjdH19JDsS0drLf2utFmsXVTf6RH+VjlBcEjqMOH1qznCsvEOY
gpaj9gAJBQ6B4xwkLs6Z9Cr4MF/gOA0t06OIBtpS1QTwS+gGpIu6dAbqNRybR5LRm6PlY0+N3cKj
ocA5/OULJOQHTW7trnpxg76wWKYXH6keP7mLpxYvFseb5cTR99XBC1B+RhUpxJMPh4C4aAqf5S/H
u0TnCCOXk4q1fCGxigotN/t2ndNqXud1gvQESXGS8KwUkZhWtQRmqQqe4dRqxqPhmnzwDOhWqBzW
fTETAp2n/rqPnAHHykx0GxHRBRNddziGy5ecI8/R/GAv9XY740HBPMUgftnyXv5RkzMwiOAURCJp
jjpS9ZHDGky8lz+OSQW0stlaKVpCGLtvxdDydvK4oVr8hxbUcWnWskOVYWTK7k5Ip6k8u5xW/FKh
2hroRS9LzjP//HdhOTfmAMLKbwemvf+8fLL8Igz2mHSztpjcEHkK3NStgXm+MIVevvfyp5cvhiCU
nEef+sgfj5Qq6jAqQOjZ/N6WuuXkWjw7vRWf2AuAU2Q0mUpwtseitMnX6Drik2Jawv0yLMQg7nZm
d6QV2B1DZc+rKcZGpl2L3Wj5ginkCKxo3Bf0ho8vX5xoyZI1kkP78g71XBabjJKHTgC2ijZEFWtY
SbyLK/spM1gWt2M2DitLlc2makzW6a43uAGotWFfcNyI3XCr9UJceflmRrztcWj9xxcJ2v+L9f4g
1hM2nM7fqfUuX4f/OH5t9Nfpe73e3/+3vwV7yv7Lh+iJconh8N/Su79ZoMr5y0GlB7dd/q3k+zcJ
1PrLdoHRe4JkM6VsiYbu33I97y+098o0+RtTorVz/y9yPfC6ixyvzKawLBbWqSN90yHMhPEK0j+i
4r1XGReibsDIdU5zoJe9bqLJILibGi/0R/K7Go6uOozlqmhsuFx5dDWYwG6IbYeAlrd0koP6Gvrt
my6sTWZDSXoG+VyhRUPulEJkWQGu9WlFlclOj2zzXud+kDkqE5TDl6YcnR22XPsYOO6NZdLNq323
2hN1NeTNyccksCpziqky72iNt32+I6wtp/swsf3H9vRYfwys5FPjlcmDlsz/pYZDluOhKIEyY1Bn
RzR88GW6DzZao4/LmPzuooH2LEK9e4869OL12ZV6/3Zyer1HKaZvQjpahmk+Mw00tlGKDiUap29E
nW4YOnY18daiGsM1h/BjK3XNAACkeTjmNDf94EqS3mdjSD7Utg/f0/T6+xplcYXe6KbNwIgy2J27
KT2qlKMsDfpkfduglS6Fndwy9o032kQL4+nFjkXFtpvoAmI6Kq7JbCk8uCkAPHregayBC4ZJvm/C
4QnifH4ohr0XIGcGy26vKjcbOPzhup8WfF2JZa83wndhxUagG//auGgTI3UtyYhA/0dvMtLBESet
UUQx3uQGrQyJrTW9n3VFZME26YOrYynNsH4Z73bOOgFjSvCo2W6J81gT18e3uYibhgyFdUbOBy5u
8QF3N0ELqPuZc4GclvyhbhOkdG1Hw4xQKoCZrRrznar44QSqnjLbfU/eRLFHRVIOQOVLHBMrIwdU
o5u+RWmfMh4yJ8Cl/D8Gl2SoJMDv4SV0GP2E7+Ujsv/W0fAep4MpuBxkt/hrjZyHcwpg1uYZSBAf
SnQzgaLZ2HbpbdAXHOZufi6iatmxsq2XoBsn0bd5bDmADnFwa80Kl3vanoeBSDQ5iWEzOTQubIth
eEo/R6S41kZV7Keey9vnTygO3vhN4+JWBS4dpyDMfVpgvdVu54FHo+Kmiy37TDcpRq/DmblGzkIG
bTQ/i5FbrZHZnnt43IlMoAag3JrRsWKK34ZzfWMzsCf9nPoc4stuxrNTWBxxFO1zUeJcIp5p7Q62
cYdW9F0x3xHApE7QSRfdX3axnRlVgiZsZCRxIfXJXq6JLtpG/fDJdd9VidU/dsZbx5qT5UOd2ewM
PlSk+Th0vPPYcpHSOXrX6cQ42qQi4M4KXSCAZbLNRbmPElE+1yrdIalw9+BAi8OIQZcNunBuSqt5
DLkVzqSroxNpvZ1FzYtj1FznjYUoL28fyqYT+wDKxGqUnOOB1c+3ZAl6KwIlN01jkMeDsc9nomHF
KU3koLT3fs3YpOLmyRcY2Lg2BPmYTV6dDcavUY9gKbNHhvJ5g7CUMVBV+gd7JtDLEx9Qwj0wxUUK
3GSP0zCHZ34VtQ7v0bR2wLEK/ejZ9KlQMa2pyzJC0pA7eXykGyAaX91yyYLzTG4Wh3/WisHZpSjB
9oFi8jUO14yA41U84jDhzKHXzBZZFrW9Kq2eMF9ZPYyKKn0s8CL3eUbHmcD2fEq+EAef4Bmvrykk
gVXgZJB7meehlMG1x6fQoSZJnVVTjMaOwPDesLqD/BZ6ZbxDnnIhD2I+TKNFQQky0In9DDa+Ruys
onQHGvERWmi44iA7o82S9iYrvWcDzfEWV/38kC6zSeNraqZP4bzA0Y3+xs5pMEVam9sCI2FdfvWg
R1dB4ZyEaRB5H38yRjIGUNgc2rQSNy55F5gs00+EsWzjIdwNPZB9E5MNNzTjLIch2bpholK2oAdk
FPCcjmhqnM7bYac6YRrKt+7yjygYkfUWxSGcc8RYTHP2qcOEoVi8hcAqtsmh16vig7CFXofIJTgZ
1KTdhfnVwxu1G2wMogR3r4pya9wU5HWwxuH6b1Td3aaWf/FyOJRIA5INhP5g1xWKQ2Y8ULuXGgtz
HH5lmH/oumVRjb+EUX8bVuCFDcPsN4ZVUvtO7bYw8gm92pL0MTIK7PHwpyFDPmkUtEjL8JKaVIwu
zm44dd63WBl42EvR7+fCfa8rE1QAFnOscSEuHjswL6TE722Z622TQ5zAmWcx3OeQ3dl0wnLR1vcC
EbAuMuMQNtVDqmR1p3rUi0WGm1nnyC4FjFjCGB/GDsUmJkPj7CFgzsEYPzSc/1cJu4pRGvVehkbw
0LfTxbeTekmFhOcWe19GPMuhIQKSzqMRUq34NouE+VHOmygE6jcR1/q21igo55SlqeXxLARJzk4c
41H0upMux/dm6E+7FKkSt8Ehj1oTjzNzrL4AirDsW52HPSXRFzmNLVIf/t1Us9apo2GgeopK9xK5
HWTukVFAEH1it1/QzvwzJjiPY/OxJ34Hc/IMarnH4zSbdbrrmtGCxB+/8ec2PYbdLXDuBrUPYQ9G
HD3puokAg+YdAgiiAl8exnlp01ewGRokayPUDADc4bbisHqQ/Yi0dZzXTKXf4xH30VP4F7LdJ3w1
zwxT1XrwTWZvITJZuDhrkx/LXUxPIx4vXWEucb3BZxSKJtoED6XHwBS5GDQ9aFgrPteT3m7CpLCP
37QGbkm7e1Sj2ks345QwxO1a+s7HWXhXtqEe6oI9MOhDs0huxLglpBvDQtr3eIsM+gE4Mreetr6x
MUvLmi4ggo0dLrZLnlh4uhApxC3Ncytv3ts2B2TFapsG1Vlb6bQjOA/07WR9wtn6tsSRcgbo87KV
2VHRHgVSXGMR6jpMzTcju7mysmyjTLEvbJeg7ggA+tAiRZ9Ih0fYuIuT93oJpi+S0dq1XXRF8X/B
0BvtaKbzxri4RFoDIFowpxtaaW8rg2TKwSidVcy4kt7KXTMjjCwtByWGgJIerTWLHLUJPmcWhmUU
2m0Z9CKSdiW60mgyT+yFxES5yK8q0uXOxrR0KrphXJsQjRa4yHDDptisMIqWd40WAdTjyX8zee1n
b5aPbhX095aT7DioeW/y4rFsJ8IWRaxPZIkOp6GKCLl0ziV7c87eyAgepSiGT//QmBmDu3aHoZL4
9ljF9xWCb0YxMysq6CPoBxvhBsO18Wz/nNb2lyQo5se0PE+jNh/Jz0t02F9fvgxV8jSNU3IZlO6v
cizwUExhT8hLnW1dU8wwOAOTaXxSwg2v6MXwk1pZFQ+GwUZfSjTArmOxBsZciLrAm121DsBCk03b
Ca5sieUFXY+5C/uoBnk3qqsZCjgVUmGeSxDGQUcHcRAIB9HB/N4dHX9rFZOxRc1kvaFWBiGYO1fT
mRyi3NOdWVgaZOLyLR+efjGYxWmacKZHrbymIQ+Hrsv+UEYEveGWFfuJROGtnRHv10Xt+GQZPL5W
BkDCAZVDHQ7QfIrSTTTw4QpGxlX9WVc+PcNRFLcF2b+rsHLji5+LYwPRv1fzGZdjPJPa7o5pvB5M
XH4hgvQeyVthIqEs563B57Y614SgvLEs9CjS7Z8yAtBWpd1Ma7uydjCBHiaV3qluCNbGbBwZziTr
ApzYQS8SmHlorzazNr/W+tkdY8XI/sYtAJEMXeBT8GMrD4r4OQsnBqfk4pKyUEcHtrh4R7SdtYpL
6+1gNiuJuGGfCU4AQVe+c1PEigYSzCHq0Z6IfTNPEeosCNpdvS/9UwFCZmTXurH84olRzrhPEWGF
VXRwOnefu1whi3LhUDSiI1jIfihAWuSWYtPDOEOjkPDdpYlJ2vQ2qTq1i2JP7hI5LuNcdSWkJ9sN
MXyWuS3rPQLtHRz26VgL61PGQgE3uUWbb5PsigH51PHctAW9mLCY8XAwFYJ9U+O5xVeUvIuX0M6m
REbKwkpHLzbB+7veehq7lmwh5Lfm2H9JPmh3zh+oRRSYJXp+KVGR9tV1fKzvCgNpu1QovVGdG6Gu
Bakxd/Vc7Olif6I4b7eSbgsfdUfk4fBJp5X9wHJzamrMzalADo/dvQDwHTZnTlOjBWA6s4V96A0y
CHLGWbT1vuURnJnR5RFw6/TRTMReONONR22y8nxaw6HtfXVcng2T02SuR7HRNd08AxFmPjwAk4V/
LHh0EYfFkT2t5LvQkbd2GGsGC265aXEXETEzY7c19Ybc8UcUYO8QlpubPE1Jz8zxf3qhJDs4BGGE
IiXos8eg7M9GE3wgGMnbxKN+7IsAW/nUfgnZd+dBeeuWGKZ1r8Q7r+aAmla0h+YRoRuIyhQFr/ow
VT2n2FGAF+rDmcZweO8apAPg5B6YRaXuOnY5RZBnbp4FhQTvLgSBJZLuHM9YUAZD3WgPLU5ov6mp
TdgGBTpWj1o2jL+hHd8JPff7Og6QGmZQlaIvSg3Ovs3ASoEGHg+JS8qQ4jfekJvd4+qKhlXeFuZq
PeLixn/L8ZZ0w+0AnWbtd8FTGnqLXL65GWd0ZnE6+KdmTPirqKKiNKZrT1JkAGUINouyDgGgkqHy
q5MfViQEkR0ylPK9J2zGw5G40HhTh7QM7xBWGDdat7eB2fU4uCa1kRKSSeur/G6Y3bt65NDnW+VH
yoPPqSKZweL84LsHprAzPK7qZCp9DRf0BCUc5l6JXSpLUfqEDs38WRrPdF6N/cDDhcGK5YJgYXb8
PGeba1yqltraJqnFIqkzAfWMAJACWzFONehcLtqtdYIg9HYW4hbhdnp2mk+u6tqTjLpbu/aOtAEp
G4QbXQpBLgbVYX3jx6wPTDi9m27oxg2tJSKIAkpqD2taKajy0vbWNepbSFhQEEJAGnFk3WJug7OF
ERPFuYeVHgUESeE8o53/xECw3lBgfS2S6tNsjIRERNwngieW9KVFkNHGYt0laDlzNLxomZBrJWCA
uuLwklA7Oyg3wCHdmEWxL7Xb7NEj46hZuMxwTsLZJEHX8o+jDwzYGWyB5JatPGQ+upWBtE+FhPEm
OmsNXuA9JIdqQr1tNKRPuyHD4Tdogd2DNBlEZfj1VlVEjJ0ZoagrAcL0syZnQ1Jno6g4jv22qpkw
T/gDMCOsqcIsdMcVUcYgGmCYEKMgOeBl2t/PfhRSpxQYLjXqP9IKHy4Lho6D6zM717eeTE6AGf5D
bbsIIkzmP5qHOwg7WlQDfaoRnbYuATi3jDVhHslHMjRCzOmU5Hh6sGWObzMUe/uuHfeWRQetaQsK
hvkr8eoYOt34Q0ABXhgFKdPz9LFv8Tw4Nhv7Q1IGH5w+bUFGYRG3Mw4TDvrOlT3Lzz3n8C7BMGG7
FTkg0Sdp4TUhz8zAyUGJ5pVjtrV1vJtbSkOOftsyD/Nd392hz3mEA0RE8ZgQRxaXSGF1u80t5x62
N097Ch8wIuw71otgkdIA3EQaHJ0Uh0+pPszKbN6nd4U0nXVQNsyG3a7dzcbnqKUtpcMPls0P8Knz
94VRbqyhCrc+aR8KIBzztZi5EadXV7gcDsJkRq9ZcCyhnYXe29+SgyohbfAOrJmiyYbrN4yGsQ2z
5NMccWQWJq0Y6MunggiLdd4hR6O/RhutCq6TM0v4XgxAl1NcQiDPBuxDwGa2n8OJbFMcSXhz9y9H
CU8H/FQqxqh+ahtz3OGeRxgRjsTnPgzwT9ZGiSRTQ5aZUMSSqgjyPEGpTjXR7BdgVrXU/SC6uYvq
4MTxzIFrw+OLjdleemjmTORSTqsmZz56wLcTrzDUEdhcM3Zyc7e/0a38lBg9x/vBPMqIM3IhStQ2
+Y3KHg3LedeQJ7tG5OavizqjF4ahY2lVwn6M1qMZklmUu49+mxoM8RZOSlZbh1DWV8DY4alL8vtg
YoqXRRhQSp1Xm7gK7jIOTrd9ORXEjIWfh6xjEqyzR9lN2UkkyUMLkqTrI3FudNitWw7eW7ok86oY
abr4xLa9yUE4dWi7aa1Pl0xXJx2P3ql0uwhPWz3sOqsDdFBl+KoZV8lqRIaKXp17RCd+gUAfwgY6
y9P/TzD+N1FmixOfgO7/mTewy8om/vJDlNnf/59/8wbMv1Cge665JNC74h/agKf+ckk1WmLghWX+
Cynw9/jCtggyo6fkuQJbO0lmZJz9Pb4Q8i9HLJqOl7xl4frO/2V88RJr+8PwwrUdaUtAA7bv2qbF
e62+C6MPmWDOXlV2ByfNWLk5v9wZCQuAruo73CHWxsX9uo9h+5zjwERKJxgJlHWKWeBekkZwEl13
MVrcXF7FqEM5TXF2UFagz1kOdAWQaqu/1U7tsSwX9QL89jbfXe+/w9n+o+jy+zIuWv1f/8m1+H7+
4piC+Y9n2cKE5UDP/VXyYV2Hsw+4u90TWYVXsovpGObMH4Ilf0cITt81q6yvviji4v/w2q8Czp1/
vbjvOSRJMYYy3Vcv3thJb1m50+4BQe28viQVjZ2ElWWboRdY4W66q8CUrlLWtoDc2j/FFv8Y+/iv
1+dj821XcY9J+1UC92yNKQJ42e5zT99Tq6TsCSiwFglhrkJSppgIxcPGjGl8eUQe/SkC/NXw6+X9
27x7ye2NSXNJ3Pv+/hl7tAuZw8V3nHYZd/VvQlTGK3tyLM5E9JvoiIQbhFefm97L1sME2CEHGkrb
k0MPsujG+MMl+fVvZEu1PFyQP15dkXaMgsCu2kXTKuEuJmO0LSwsAr+/6Sye21d3nSN4XJTnSeyz
nnr1Mjr0bDxRQbcfZ4scLgZo2wYx33MVYAB02xBhahFcZo3gR/TWoRuM4V41QN0yVQu8ejLaZ6Pr
nhJap/vf/27LNf/umeYzcZiGesjmLMEtucw+v/9MnLoXdmS1HczBL9C5qNuN6LO0fbw0wTWWBJC5
AVKn37/oz5fdEXgwhSPBcVisWj++aBClCbriEk07yt01XeFsXZlkJfz+VX511Zn1+r6nTF869vL3
3y1Xpoek2kpT3lo4epvZWxRbpcvQy7bqP9xHv7qK37/Uqw8Y12JYh3gr97AhfMhVnN265EuVpDBl
laQ5aUebGAzc79+g/SpX8uXD85TnOrbnMqd+vSAvJwNvQIu6F4p6OMIyTj/TPLUxSXtztQjefFLG
pu62qoYrOtGE7i4GbUwkq8pQKZoL8vEGTO4YKASGewWNj14Qbj5v43U9fc4xPdcOjd0e0+Y2MOJv
TWjPeyMQCExHiqQm/KY5WR6m9J65MKCP1EEAOon4DOolbB+szvggayc+/OGdLxf01W27BH0ykHfI
X//ptvV06ApMDC3Nm5aW1Rg/2C3tbCDR5MRE/UNLc6ceemNLxXbVmeTEIKf7oSBWfhzJLnSLRwgy
9co0yLnrFMlOXkk8zpTAL4vBm/XcLKKnHtQ4sdaZU15w/x6qEewyBwdrFvbZEZIkCP05zjk94CM0
D8G7yWVuthzfDZG8/f1btqyf9y7HBitkL4sVuq7XqfOJn7l08rN2X9aMZ7puPg01Ie8l7VuNuzAB
/jx3nrHQysdDsbgsDefbQk4x23hXzYlxDssvRcr/mpwBISlssKC8jwL4FfFiIQSmtHOJF8fp62Ll
y9SVhsDBB2hseNFTPoIkGRT7pMEwYi1YzZAIkI0VcCg12/yU+xz9OoO/k0n+MPYeQYrVE5pFK8Wt
WEx0c2x1K1rTukEiJcdTMof+2iYfDnNkfRy6/oFIxyevP6UjIrsXFUIpH9FmPHlO9tgkjnPwXQNn
ZtFt2x4taFkcsxSFVyMNtQNBYW9KMbCPyvg5XlPX0gNvx93shag44/tO9XeNS9MAZ8nKm4bPU0UD
wqgK+A5hnXPtVplKj8K7Vxug1MYBr+6VsxUYUaO9C4f4lGqZ78bqqY6BgU2SBkrZZ0dpAg0A2MKc
yGmIIu2NNxYHmFXpf44a53OpmntHXt1SM2eonQ/CAhk9y3coFcOVAdsttzAnAwhyVy0toVXTd09u
6OGwdBoCVXPm2KxX+EEbclmj6Q931c8LF118qlaWYum7Sr0q6UYdOp2DfGTfgY2r8nHv9SmUi3i8
BiNa2TAy10GGu/r39/IvX9Vh1yUaVy0bwY8rs99wd4BTZds1n7U9PHRl9q1r3Ms4G0/kYr5Nfffd
71/xF7WX5wDcUsRd+74rxastBz5OXxhZR+0lmaUWac7aljw2MBC3zUdH9TPoppPZgryonPn+9y/+
84OLG0gs5bnvmzbRwj++3bBz+mToS96uKt9VsIqTSRg3ck4NpIvMVNqDMr4YA0Li37+uZf+0SvLC
klG68GzkUK8/3dwMjLwduM6yUxefJ2xr53mPWGQab9Ii/phz+F87PeqhLJov2OWXuNbso9s/48Cz
/vTb/Lzr89t40M8wZFiKuuPHy4BzmWCLytf7caQKMpdlI6xefLEc6j3GFBnZgBetzJ7TeXmX4njO
MOFv6Q9fS1IS905mbn5/hcSvPhrqYQtJlsMhWb66LeoagxedWr1ngI1UITO2lSutXR/3z1U4McUb
XNzTZbCysL6z72Vvc7t8M6nAPOvMgq/OJB8oSnuMPHgaaWfJlYJsteJz3bRmeLUScduSNnOhFOn3
qAsDoiRv6zn6FskA82nKj/79W3opa37cGj2iq9VyIrR9zmqvapFQGgQtROS0K5rz+2LTht3FUkEO
hb9b+GuAHPuEKIOeFuZCTUgPs8ZhnznLg59zWtOm+1HMlC5uD4ImZQpfEVPm+trfIgLYqCHLdqbD
CCkNA/umk97VFKXahm40b0bJYKHxz/6o2oNT8oZDeRMSYMy4MjuEXKMyptX6+7f8iw+RcRviOgp5
QbG3LDffFXo6I1S+wSW/h3L0Lanqda6qAx/tvTdgY4uYFhY5sbCykNffv7B8Rd+jAONa+5Zl2/R2
WUeXv//ulQOrgcDjDQwaUg0EKDpEiPBVZEyHubbOfVvTnY7kDRI4YmIKJsVl9A2iKhZ0Thp9J40D
5wIcOMEIVaUWpEracqYvB+V+SMp3+QisKllO0QtMvc0+Gd7w1ESZd8yY9G27YSm8IMLlFf0tQYcS
LX1FS69Pj14IRLMKNH7rePo46xxIfiqbdRZoe4NbmfgH98vvr8ZLufnTnffd1Xj1gA9tNsiQZKd9
iIkOXMzUgJSijV+qfNhUEOG2LEjVegk8cC2g2r7QYs2U6alP2rvf/y7Or7YYKn+qA5Y/S71ecyHO
ymFyOg0PVPX7AWjbCcniW8aDTJms6Rw7vSIjmZ5+E8KQIZ/0DhkbI0e/uvFldpj5xc8BcLqVUyFa
0cV0Uj4SmGY25lW+FFdJgXFepp8cwQ+J6/IjngQo1qGsVkENOYOLceXHMmkGczaDD15HfYlN2kPh
k3vxt6xoAQkpcdfCM2Tg6r7LK5wung/yA3gFs0VcnuRJ3CA3p5KxvRxDlefvRn9B4ppvbRl8RKv8
hD6DoqLyt6qt33atXtt4Uc5xjfC7Cb94VpId/3Btf95VXNO0pKT4dk16KT/e9A6PYBokrOOeTD+G
AZYqg/76qpw5TPz+lX5R8tILE54PflMiw319cK7p7lcqcFieCwdaJUbqzhvlTdrqz8JWIzkkwUaJ
rkXbs2BTwoVAPXGSD6jr1+kyEVPeF4mbfD9XowtSpEm2i0qLec8flt1f3G+uKdEK2zbFBQfbHy9K
GwLiXDCWxH+HPj4qNBAJ6pjsfjQcNOTxN62YI/7+8rwULa8eODp+wvfwp9mO+3pH9XtDj3HMTW71
3QVK6Ia1f6Owqs2uOgNLaMkG0dXO8O0DXYY3IvBuhEaASZATPMNS3o92QwBl1PZ4kCk0iV6+xtZw
AoL8hxLo5/MaH6TD1qn4XKT5uvyCpAxBvmdpGJjrbsxKYRNKCSOCR4WcJUq+/f7K/HJH4IjkQd5c
BNev9kAXTmQIW0Dv7eJ2aMWtlLyqKNwLa6QNXxmBoD+P2cb4w4Zg/Xwi91yLLim3Kx+I9OSPt0Gi
STyzZAXHeW7f4q58ANBvQJWCYReNzR3HlbUVcv5MRwAw5IMFq8Qht7onvWkIUDB5uXbJPel3ppce
55n8hd9fmF+0ovgFFYdHk82SMPZXDy84DviQOuWJMuRHHm5Gj7JNdmmlbzk3fo1iquNeejsXpIen
pscK/W4g52qrGoIzWEy+wVmw//DwyF99XlTIfFKcbj35+kZuwz4QNthR0m7CZGfmU3RjIFolYzTZ
EGGjLrqFnAUGbtHKmOGGwvGmEjQRu8TLkYuifHPiR3scv8KHHR47K3yAOKAvYXHygTWeEJtcZlaa
c+3XHXA4p9jHFJqXguXZT6zb1sMfFfuRfztXC5SSvFeW2MnFlur3b3V9W1ScEOKRDg+jovZjNjrv
SMsA02En6lnU4Ze5jrdpb0V74mDG28xidwEpVJ1x9jJlCv+wMP7ienmgh12KHUUtjS3hh7ojMrx4
cgq33veIa+w5Jr9ezqhfCgY/Zedc46h7cI3mWzL8sYn9i5LHZ/FXvqks0/NeN7HjxKLdj3xzD9hc
EcLRyUNsBMFeBHbKsNO1boamwW+VD8csoL9p27VzjCb7DwvKL64AZylHmu4yjfhpZ6iIP28rT9YA
kaa7RhKNUKcmYeADZnUVWR+ZBluXqSzOiRT6D7frrw6TvDjdXA4xil7+q6dczORBACmq9y0891UX
RnvhlZ+SKkTBHNZiGxt+QbTyfJP0IWRcmGO/f4p/scr4Ji0/uB+uJR3/1cdPwVK0fuQgXermfF35
SMTWiac1eQ6kqjXmH98xR6FfnCUp7UzfV/hhmZq+Wji8VJZdOFu8Zp/7n0qhYNNWrXs/0rTZxW3z
mBV9trHG2r8ajgcuvwu+2PCoTmoMavwahBgmxsciMaNtl2OgHOIYjdBgh/edgJxo1ZjnlzFvq6J4
g1nNePJghlQTujLK1fRspKN6RkGy0mZQPYooe6unflor4Gsf29Hf2ZPOHiCQDkwRSocd0OTYW4zx
U9FWwzau8vCQi9F+m0r5CdKksx3EWPCkAzIKreUHSSv4mCrE9mR6CNN8QzfHINyLag5JzXMMrgO1
ZhfcBnG2QKGlce+YffMwC3QJ3WA/MNhgfv0NbwOJA2BA33rYr2cr+drT128GsWq6+Koo5B8AKBu3
QxPALs0LztwA7X1iKQigCcPpFHUQphGBPuvCiiMqQP9doBMU9opAiFZIeVf42TOVTHfTJOF8GYV5
cqrOOrat/4GzSHpbAVA8e2BSV+yQxTMSxqvZhN0mB4ey8612er/Q0vKpHT/K0slYO0S6wYMIXG3h
/05TVz4msfosomr+bKbWQ+Fl79scPSkC4/h2Ul18243tl2rSMJC6AXyPl5fdFjzOzHkPqkSMkQ9N
Wzaj8kibiVwbEH/bGLWpymxNsG9Fcd1lb1sj6fbW8l8v31LR7JE2ReIX0V/xhZ09vrRl2R4n2iQv
37K8yjm2nthnRTyck+VLacr+X396+V6Q4jfvm2DPJHyXpLZzpvXonl/+9M8XsMpoUwZ6cp5T4foB
KLLqQTHfBsMU34YSEdgQTkhygrQ8kd6AQsY32vJUq+bD6EKDA+3cHgko6sDX8CeySTPEHcIEQhfO
dwa41DtEG6IM6ruX7zD5m+7iLJEHbybFmPjGtgic+3++1EW3GLnEReU62jg6xcpI+/2ggclQ41by
aUzt6NCqfD+0HcCkIcCrlXKyIWMF/hmfwC5SIAAzywkeJUByC3fKWyMqy5OOOFIYlMlmVRlv2soy
3oxl/QDwr70tk8K4R5UO1DJu9wGy840Tok4NwT8c8RyARVn+M+cIfUsYEYS08abpYbljuk+He8oE
EBgZNKEk7u51iho5OQkCQUmN8rFQGmN201d1sLbAgOwIJ0weZNknS6Zgvx2nGMD35NJ+d/voZJtx
fwrmCuc98PznbEqyfVVWClCnIDoy0ca6kG1ObeXttTvOzxNam1US9vNtYQQ4eFJiqaXlP+Rm0zzn
H7Llm1JHGTxdJG92pfY17YEnUJzTo4swsVFW/VRPTQ0yOCzokdvJ1i07RnScTO9cHdt3L3+idCUy
0wN/gY7HGlpqpGSyybSrZ7VTdfrBzjznqLzWPeYRKLkZ5p5sg/KCqwIJj9Uifyf6JOe9PC09ypVI
UQ9FTgimmNyHRzMvSNHu77uy0lt/5m37feA/9VHh/jdX57XbONM22ysiwBxOlSUqWB6n8QkxnrGZ
m7nZ5NX/i3o38AH7RJA0yaPQfELVqo2ufG9v5fzDQEULQLljfSEFbw5V3e06E8QN7GS259G9l3L4
jJX9IQfYC7MQN3c0rWvVLZ4+BElAWcr+0mF5sV2UgolbwuSzY4dRgN7sqhi8heyQxWeiL3/N5XCf
fOX+LiFsbjtZq6NG+tSHo94cxyvfrNTeWrXG4Fhkch+Vjf8b+UpjTu4n+180PMjGD50W5x8OxK9u
ed61qHKLGnKKJIcHyWXVvbo2Wdtma06HIUnR8czZm5jSTw6S4lNYxKTU+S9sTe2TD/b4LYGkGafl
mxrG4W756SWZ3tB3Gy9+G1Q3v1SvMSiSVyed82vWa38fjwo7TS+iI9GtjEjXGoXGu8Hs9c5FZuXF
bvQrWG6m3kZVlcx2WLAC3dSZ2YLmQSs7M+M51KYxvS6haZsUuzD7tmp6LWySxQpP/1IjyVMNsA5E
qMj7Ajt9bjvZ/eqXG0PRxqvKN9dxTCRRJR3GzpCqTqMw2VEtD7Ohz36lxMa5o/4ZLASZxlfeYXSD
D2WJnH7N5btowtnWcCwYiCC/um/e6BEd7Thw8fHtp4iomCffIe+qc66s5eAxqNyHRNmzphgJ6uHA
c8+ORngkFE0QQWk83WK/mW6Pe2RUOasqL+C5atluUhb7PNXlT6qsk5tbvAVNHO9K6QRMqAALkGJv
hLXJ4MRrYAC4mgvGy+DaGzR4nwJIdKHFmCuvE/hjXhXGRl6Hdl3q+KezYD9OGanJjtixou3uZopK
3FK2FzamX4ela/Mp9WbyVJaLXWXzqwnscsKj9BnjBzcOewMjD/S9DjbsbAfN1o8N84iW/s+c9qGb
9OU2a74rTf51I7woBeMu/gNhAEB4KJJ2R0cNDNFT29TuYyhtcYwuGKimqMqTOWFgo41YOTY5kTLA
F1n/w+/2nOcIHIdiQvaffmtTu29rBap1tLeis/kpqPuk6rYVsa6zObN8jbJzl3TvPUa/yGz/ZfJs
cx2ngVmr3v4tU/dZ1ybypdLhTjm/EQpJigcgc0VcUrxpqCG10j77Q/9uTv3TDJ6Rccit8GDZL5i9
KgIi13grx8vffcgZ9uz8Nc1kb3fpXpmnSIJZzLUfIdPrZPr/5l4tHBK0nHFE0er547olmU/pfb1m
FQpqMq7AMQ/zArggaiEJspNRzW/D5D6BUZ03Bi6PvJ2P1lTcpYAURstU1ONRZbiOFoOJJeZ9h6ER
NyZ5sy5plawcvWlJJLjXFvtVzJ0EHNQ2g8Bygv/aUbI6/LdIlpuPeh7KXo5nt37NcyxebuY8Z7YO
f6fDumPIiKrAYWwalZgXUv+vbxTNKk3LZIGX3EUQPbvT3GyI+DX2HdxjJKCY2BoMhSNDsabyb0UG
lmXGPEBYQHnEd30qLZe0YaHdUqX+pLO7cyp4QnqLLi6zjE9R61dGJXIN7VPo5sab6T2Dbv6X4Ntk
+Wei6+bzxTVpySlClki6hb+Djncxc2IfUIRU66a2nvRWg17qFNlagtQvzA+TnNupQ/gjIUpuCXuu
iYfIum2TNLhNNLHTldHuWFWhRdckrMvK5ENPHyFa4r87aQbh5HIk2N631st6U/nWD5m+Opi6CmLX
HFxzOd/1LqBDhqpEShLoYxOgTC76+JBHcHQZ/Os49nDfyVQjnxjGS+3OFy+Rw0klCamfVrxvxgqU
Sfraz3O/kC1OTNp/BBPdWOBrHspvP8t+8CPkq3EWDVnhoEE92e5yYse3tsScIa3PxqgRGBD76Dzb
t1RjGR0HoIRHwEAE0hGtZmq8wLWOgMHRkHH2IRD4Ku/qjT4OxUWSrD6b7h9UHJg8GyfHTgVpvhkk
l13D3RjZ6K+aqT9bmV1sMl194E3S9t443tpaWsScIncgUjUcKq5LtfSOpZmCu1vYePDDjl0z/BVc
ALN6Su/91N5khm10IDNxI5pahfk4qfBxDysVDFLQwdiHoXG19h7Pah3WyoLT6NHmMmd0jLoOC9/W
kIIkYSAQfTa6124xn5KQoDO69TOxkXCKQn+IW1QG+I3WlcMk/PHkkFlNWPfx2VIjdM54aEJDg8s2
1npDpFfehCb9Tb0qx9rcA8OAls4/iMi6DpfAcqBXiqwQgm0hbzCfxoGMYJX/RYK5ZAf0+y8T+jQk
SCQNXXr3lUBcvJEtklVeZx3Ye96FzoI7aUiUBgWlMKmm/rXK8wMOBZxHUfklyfWG2w5JvpRDFQ7L
i5BnzPgDYTssMwgOTxxvOlQw2xOW7aUyx2Ppx8xyuGZiec/0k9+6YgWtT8NHMBzAfeE6GzEjW57Z
hY8beLk7rzPxdGlQarsyPba9YyNRKwsCnBP2/03ri5CsyfdWAz7cLY8eT9GCn1PhZdu5LQFoNiKc
y0SEvpo/fYdiyRoQljGIqreDCw+yirDbrLLlVcZPhFC6nkXIjyeOc8R3vi+tY0ayWgreKQRTWoT5
cs8Yk/2MseqQi+HDl1G141F0etyQGdkTy2C8YQctOU5wUjyez4qAo/JxdyQrhTGdd2jEFIdTnifh
416QzActdemCRnvX2Uvgcy33Xttg7ZNt857UnSJofHkIxboI+UgR94q1HCUFXR70vEJLMyiQ3Eya
A7CvQoQdl/897fe4I4Sb4Z+Ya5LJetvCEdMBcCmHQTu1Tf4FjifaslPwT9YgC85xebUWfkvi4TYF
bU1oMqssfWTjyXUNdfWwKXpLOxi84yswTPnBoIPbmiM4g7nQNqmv+xciRrlRS0hJoJMMoNUmX3Iy
WqrOa3dx8o31OQoZ8rVgtgmxaAUJb0uqOm6q1WD5p0kL5jUAMEj87Pa0hl4VHvffccBBavQcrJMe
/CMOZ0d8pNrmJM6MGCHXbWAk87rTGnGCphzk9CPcnVO76mDmpeLkPp4NYg2uj1zIQo9nh+V3OY2R
wQhgVKGBFp51PTk8nseKafClWP607g4+btDH04+bx1//uKePFnDsAPP84+F//85/t48/WmmGQDRP
HOx/Tz5+V/34cR93/3u8oCrNEbDP/3429fjhH7/8309Chve7Y87efz/S/35jQqr2Vin7HaMz7K/H
v5prDg46xWU6rvuTMFV/etwrlnv/e/i493ju//t9SDmK3TCI18fzj5sxbgHi/O/PAh9wdo1Kbo+n
5rSYMVFXX10vaJV9mFNl4Nmbx8P/3cwZjXQ1N7zbj7uc6bB+AuUQxGKdKoNaPGlIqw5GKF5t1Zyl
rtkXNJQABWan2+U9ZA5VGuASlefjQ2Alp7LJXiOO+1GZ0WNkxxgHWOkvFyIoWhzO+7xNcNYTHOXF
g/XUTwYk+kioi+vTidcsucuS4UzbBcberrHtjQiszHz8LnSl72cSaEHpz8zvNxq4sHWqf/m0LreE
UQd99q/S+03FlmxaDvJVU87eGls4aA6bs8fNi+9O9dfWMe8IVpB9krtNqFL0XjGxX2ku+GadzIPA
e3IMfVep5itScXHCQzBsPQgLQMz61yKjpRtaUoPBY+7xNh6Tdnb3euD8Ej3iItIuDrRWT/Nk7dIA
OHMHMhugq7m3jP5ctGANfHLcyKiFmOsuPmQbLPPILhamFwQKQVSxVy645uYr/TXK5p7akbmq4YSI
IH6yKvVkZtUPbp9tWWrkm0zpt5RGtE96Gg/f6jeys08ZmRtkWLNFUCgsaOwYFjFjYSLWUiEtpFBN
bo2q8s8EY/xWw23QxXOUNyOkFZ8wYM8PnjxZfZF3kWxzv/lXx8OL1jfTdtAX9g3J1nGW/Ckz3ICt
xzu7yBIHcF1t0m7LZth7FTnYcYs2IaU2MsSoHQbz2xWRcUjka4J86zk2KGfqNDpr6FPAFh4nifNd
Wfo5COC95kGWrtOhIhSjKaHhpqnB5fma1f+g+irMuCLbGU4cr3KnKtZzagBw1aW3D+IWOEqO5xFA
0NqAXWN2bc5Yy8ivmtZiZo3mbzSO+RV+QHWyWz8spQKO6cjxbiE8S8v6XStqrJhgedl1wM8w7Ka6
FGl9cKStH6c8xXhSvmn8CKHD6GOFdZo1YOSr7WwX9q7ysujQmfUfultJciqYkNgz5S11V/pAySc0
tuP1QCq0UB5eRdabCNIbNooleedVRe/OCKzctkwH+IX0hYZm2qesiYgNcrowknd0TAGVCbUBG//Q
bd1XacLCzrF9aQUSF0hFQ6kdcZgv+UvCPpauqM8iJRFZlDV1MLnXVmR12HbHAlVU8tvLwJ4VMyEk
Vta25575UOejzCKkoF3XDuBcf/Q/FNHmJ/8rr4b21kT7LMLzNzvmdYiZMCzsmUOuV1fdQIQhHaJx
cWWCp5vAGrkOfjO0r8Emye1PQsLlGjB0sk5S6v2BBS5txXo20ndLIS5Nge9ssorGKakoUttYFOuC
TCsNdxfTj7TeeNU4MsYS5ArXw5NjFu024S8JmHMdh4G8EJ0UloFAEdC/wFIxZhKBzVo4121Ke9dd
7FsczIX+Z9GA1VpLMcKrQ1/HRL+YfwSrZK1Kf2tV/YOL3j4NxkyEDWm+eI6Ra5XYf0nYK/ka8ecD
1S9E0+RvkkY7JZxmS8ldbZI08C7JCKGusFIoSgI5p9Oyk2buBw8HanaNYJtLpx0RP6CmA46/eZ/1
ab6JzPFfmlbTnRMQPQp+wlXb4PlN86zZTaPM1y3up6NGN2eg+A5LevfYbcCfSwowSzffbI3E2hJf
CxyaYaE9asFhklFIItu4IWUt+dUr61/kXKr62mXscbTFmkYdkT3NlRFckspal2Q/bYy25Ku9fItG
q4EioIybF2PvXAWSpAzP27vWhCyTQvnSLDfwehKb0ZzovVMPNWyvNe0ZNFV++e/G5GzsreAnahZ2
AkuIrQ7OkJxdg1nq3muScyVQizhwozzWgR4rQIaDBJM5Yw5hA+F8SEOp8EWyvygJtwdYJ8Bol5xU
SzVp7p02PgKfLtZmCmGl1oQP634E5AKCcxKwIVL4nQQuAVP4YxsZueFWnbImT8zNWyeFuysQYTHa
isg19JMdMMQYmSuntQYtkRHRiBdz+DOJOTliEefvKtdaRHgh1xVzy7Nbv05BVg8m9APS/PCw9UWY
WnkFxzAFhxJ3f8dS/jV1wpJyih2hQxBslTCoE6dvOFmEJFr7KZ9cZqFYa8EAnVE57yUV7JNhxquM
XmY1IN0ELGghcmnnj9SMsbWn4n3us0sSsdSIR1Kz2eVofNwwepRDdYiZeu0QQLXTSxdxyhZJ72xZ
N/9m2AhBNSForDAFJvvZZJsTtKHI90EL6qI3OaMGvplE/e4tjscbFM7VlNwoU8ddjVFy5XqEPZQ5
nvMue2XkjfkogC1j3YLZhxnkeFAzTLi8Xj1eSYLGIYjIYotvlB7LL6ZTUGhEUg/qKenCfgoI+uz9
W04FGBdaC7Oo/pvmAR86W+YXlXcfeZOlpDGawEcHuXOYmhER7IORxf+8bafaJ2XEuCQ2XUgVg0Ug
yjD0WKZvCw7tDUlukHJaeZKJMslBAn7kwGC7dQEXF0s+G3OMfi4jkbpeLDGyTjEC/l5IyM+SBdIm
y4W99oQQcMdIvqtsdGTAc88KjfgRfNe/0YjrtWW4JCYEOQuewvoqisDc22PLGcus62C0c7TtvREz
Lm555jLT0RnaPOyAEcge1qRWzjPiJPWlQd0LQYoFZxUE8a5AU4koymTZhqN4BTilvzIK0M/E962N
IcqeGpseNprMmxFUCrDYUGVPd7JDcIqyXj3ETiaXDEUdT62rzAPOrZZQh2fZWuWvuog3BfDzJzQK
4hfaeABKUOQ2xvC7HaL6xcmy4aKS9Ddft+al9wfK+oWrG0Q/psxKIAiyCfUaloW+PESgVm5618yJ
JqjUEXNrvWk88EhqNH60lOjlut+2gdrIxvE+SDQjWoXVYJx49KqEBN58PHnYG3p6AkZJTpRlB9Ns
Rszc43yzeJlXTmaXx0JQQkKtWvJwCT9skk9HyWOR+fJeu0l8ZWd67RWhIylxXIygDFRhxU/v9HJt
DS1hP6X+k/e3DBH/uRm/GEh0FxIUWf8VSCuXhI8MXNwaoLC5zVJ11Mni5NulY9/QBhliZF+NKGD2
JaIedluUnVOj456WI0sSmhcRR+nBql2OdsqUBwZbN/+m/rB1Jgkmr4iNrZ1GNLhR/2la1dU1y+rq
GIwLo7JXR6ebj2MmdirFrJRP806rE/dJZs7eniz3yNL2IPvx2bGd/jplrc4VxJA70jswxpKom0aO
d0RCl+xJGAjORUMNO4qP1sRKbjK8RNwYHMra/PJ63ToGmXVRFmMES1lbdySp4MGxL9g3rawuoYn3
7XOp4m+sdQxEASBs82x2twWAvkKv3GOfpGIXFwDw5sEd1l5sc8El/5x5grIPVrXzJCBj9ijZDbPt
xkgN556mDlHyEWSIss7snSmYiBCsYCM0mbZualtE7XXDYW4LMKwJ1U0CVKDwC2RVnBQjBDqLUdXG
qfT62OYOhuFoekuAc4QWjgVovkiZE1UGO+ETKK+6tP5lFOW2cxkpV6hb9rVbEvQVBTiVkR3eAsbj
K7Pppo3H4g1445ETSSH9cCWDD5k8+0Sp68iqOyf4NuxIHqXFZLiznFU/pRR9I9h+ky57XRMksYPq
ZW/0Ek6WaQ8XI9cm+IONDoAhmcOZ7hfVacSSwEk/TUasR9sPPmNQxpfW2RpJljzFCrNIMWDaZtFe
Ulx4TFRqujs62vYAA3BvqUacx+mEcJrGL+uI+0ucdk8M5x4tJIpzVx2jvMX92XnTbhRBvhnzpyxr
vGuLvRnxiXrVO6KhW+3dUGxlvPaeTU20I0bk70SteBYVjSfDtbNPcvyStF7teWOiQ2uTY+wQfZhG
2qc7/os84b4b2d96KqNt4KjpDH/FP7YCzD4SZi7qeXJJBA4YwxavpVDdJepz41mOLzXBPhRng3ZJ
IP9ey56ThFH+Pkdwci+TgfEQSQEXWVwdn14u9lFN+yUMD0jJ/T2igvmZgKldtXRigu2gIXUtxJu+
Jk9FzXiB8MoWzt6Mm2i56WzQRS1pdyvKxuAa6HfWXudy0qGMVfmhneeXOumzMyuK6bm154WNQ6+B
vXzdOPZH083+/XHD2O6Q5eZ3XVks73Qide3Ww2DfTZiB4ulljjJ14Xogn22pnxIz+RwZEzO1lmxo
ElRpnhYAOcHTT1+gtRvUQLyslrhXZE6tNbg8jIYHduxzATSyQIJMfoJ/pGKomcpF7ZM5g1XcBWgX
t8STTlvP1QWMoTI7W0m37XN/DgWD4m1q6iDjdGaeuiZZ5zismxsn2RtTNN5zdCMjS8omU/4Z76g6
BTEa6rQev9NmbNgZzfa2qYU6OTSsVZp2G0BK2GrL2NgMiRnvDDL8RiPMi7j+JZyUV2ltYVo6T4RV
T5ZIdq0Dw8hMHer3KCHMT4ti8gjEU55Y6SFhwcAElDxaq/5g+c4pYgtiYbOs3LhpP92sCogW+5EM
XGQ0QOnM2nUysQwynC+0qNrRSWp/r4z0hN6gDR83Wgs7oVa8MHWVlncCXLcuwpsXyTf+lEnY8vmg
S9LG/d8iir81zJtPhWUhlYT4jpiqWk2RNVIyino752VJ0KM1bKrWZHPcuPGx7GPIslD19t4Mvdup
QSZELpO7aVLMXpNlx0/wMRS5PgOkCuCs3pJl+DF3wB4HMKizNbah8tKapYj4wBjb85EI0m2iGV+T
rVP/TsV46umJ95nhN5vMLe/mPLTXUqbqFkUVyClgYFNpAarjFNqLMdc3EtgP6qHkfepAslp90W0t
DQFfBOcq9LIRQhYTiZsT/wnMn8aT1ntQjej6XBgkGv5QtURvM1ev1xEfsdF2jzTWLqc3hr8xsRok
A1a7S8rxpTQyeGWUFE6Z7ge3h1TKOXrEAsN0YJ/3Mj3gsX8RCWSPKDDJufaWQPTed3ek2wzHDPbI
qg/05jqEeul9+4OJeLOJoF4504vtlvZx6EkA0DvECgBHCYgWvKN9T9/hoxMYELwhtekhqGluzLp2
/ufaqHArluN0j6RwmmC395XWr9lPoD/HDNLHRPDCI2/xDXgox+mK8j5HlIMIj7kW1B/mFUT9tIPY
5KnxpwH6bZhU+hprv74GWEIGyyoKiJ61pwqhQQI/E53pvojmgxR1TSQM2vO83ox+zPaTIFe7sn9G
/Yh/BPCtviKk23rSDEOeSKI+gMjY5gsM21TMf9xoAJqr/Val+hubzELKAR6FmMkDrWdyxcAC3Wbp
BZdaAx9lVD0kVJQZLDRZojaGsRMWyXhc75evrljnqmx3lvrIKpMyxTs1PTGQnk2yp9s0XOq9GIw+
+YIW5VQ6jdtqFOrQWzjk3chEcslIhloCfV09rvuKbW5JiPkqX5IKBo1JLTN+mlT0PES0ocTyrwUc
r1Ot53tQd14YQ0E2SEqdtU5sHiwUuND9QQtSc9VXwgJyCspEco06VU7/j3k4WCyr6VYYpcftyJKt
yKs/rMnIX48txloa1hqqoCUWbQku1sPSyQnAtobouWG4NCn2tQMmglCTPYHgon8m6gHKQB4jhxg0
+1cv/nimXZyQwcoVCXPGpklq5zAsfb3GYE32KYEX2HvXWop5wGEUjuc2Y4zeUDmW3nuiBT7jRTCs
jQ47salniGeRgi9GE86bpbAXAF1E5mHdpDDg8oCBZ6sK7HxCJN7iciHDAmQLscTW2UaVcyzH8inw
+uosSOlkCNq2V8+j5nR7deYQnlcqyoNbkTIHSZmtpVnjrFTXv1BBtXxYLcQySXe0fBOwJ15+lp/x
Nu5bCC16iZxCwRKtoNCXTXsdvPkFoFqzTKS8k2EW5cYeqomemhduJH7ykrgaqLPIIBJ47k+ccCd7
cnO8L+OfYTQNsPwkS3cW470EhlGQbM2G8i2ujK+EqDS2HOJfR9O+VwQzA5P5FnmXnJHY+TvPyf6N
zjLqMuPikGG5d5b4aBMX4c72oy/TFLcoe8xtGWRPJnuyLsH8O/CpBnIPR1skzloF7F/KClZO3Nda
2DkZhSzWwvUcC4Kxs/KbPS9NVkn5Es3kfGmSYZGvZQwWanWx+k9mGPCn0vzdG2Ekt94pN3pjbTgZ
7w4wKcKty4bENP0UzNafFlwlhMMkP6na7RHyG1uTwOBjIzKy7VuOEurIu4h+DLKe7rrtTKgh/HYr
iMTcuzHfTC9QK2aOAQ01AtUA90ZsLRfWMjjmxfi7J/08jPvpXgtwvG1TnwucBRAdKzaEkBqZJCDD
grrLa0w9kBYMg6bc/hsZjGhsOIx7kpMPlQfYynWA2+UysE6Or30VGIl1PK106UCp6a38UFn892zl
u/izmp58eLvdxKwcb8GUHCwPSRcT2nhjN5G191i25IlLgAKhQ+NkVEdfc8mqYuy3k/ZvnQSosFHQ
iAwyxY+efYU+huqIE0fT7jHhx+vRDPgEmIRqjkX7bnnReMLYV+3rmfjHivWTsl0W+lZToyKpOfft
PggfN8Xo/KuZrTH7S5sdw4v0yL7oKfJr+5y01hc1pf63aO27E+nJNZkaCMtJevHkmHF9lSRq5r7c
iYj+B+MXbzBsYXpNcofSIn3Pguo6j0vmM0OwrF7WY3380iNnpWAqspMpyiMx2MUp1uP2CJvpbglP
7c2GQwv8K+u9NZeMJCZoA53H355ybWj996hoKc5HKwdbaJPlE4AsJCn1NfOghQ3dH7Pq8peakdCe
dRkKD2k113JoXyiqpqPSidSdRfEmqJGmpLeOMmjJE4EUG3lEhRc1UGUtHW14cQxMJx+DfROR0Nib
yanVuYoOKqI3bOAWpV1OK0BOzMaIs1MD0OCMZG63CNkhTcX+vUsqqL6q1nfTFHx6CNeAhcYYxxXe
AxxUA0Dg/tCYlRWqKXZWAb1YnzF+y8EiMGgYjV1r0dPMlX4JZoProFfvAW2p1ZRrS1S8JH8+yPcQ
wmh18JfzHkfP1yIqgIUHg7m1G77lpDYxoUlEdCl1ddCVHZAQpBiiEC+Ed7xD72QW14SsioOKd/wc
9OVa9jxVnkBvMyXXAOdekuGfMGOj2JfsKVlBqe441zatsnbJKkDQjm5nG8uY62MveiJ3cFptfB2W
Zk/f1ij3o+C78kR8VUupkBwFCqpbWWvXcmrlcXDz7hrE5HPw+heXke9lYgGbdkqYf42KACGghUvy
a9Lbw7ornPQMX3YhVS1AS1FwWgmiUR4Hvy/pJgkEgknVm+aRa8c1nSgV9aZ+quLsZpkMfWdbkjqV
yZA3k2BtPpfbuK71Q50PF6byzbptWvdX5LKcSFrzVyWoUYiSDTYyZzMkU+MLlJ14Sj3yN6sGOCCD
ljVWIH4k/B1b0ZTWmy4Pvfzu695+aSy9f/Kz/kV06Kfoh4nQIhn8zSmS78p15XdVMd9zJph/LXpY
R6MVTufpLDXXOnamyi8EQECTU/VvLoMg4UAxbHO3Sk6DBas4GCYCjnM0JVFclWslh01sNMVRY5Ue
peZLlwbPSTnzIdLpzqfKqtcYpKeFj21d+5brR5T1zk3W0BQTQAQVo7xbs9xMelnglm3Vk63IfNEh
Eb7OqMZXyfiGDzVYelywGmPxBJteEQBR/5R13gB69RqXph9BERTmpxFa5rXV9ZJ1w7OI6HwZ3Xih
w5yTvGQbwICVZGtTF8lWi4lro7V2jk3XppgA8LbNNXV/i5Y2o6hFB1dtKOBp6sxRw8cb55+GY9xw
J2tkNTFONltEbhz3n4RgOlTkVX9MqzHeEMGUb2czd3FQJd3Bxuv0Ky/nn5rPd0ri64sdDNahoY9e
5XyXZ13qt1Fx/GQecco6sP21lebVpWwXYYvtD6xW5ygs25oty5ye8RXmV9M4xy3L7aon2C3Pgntf
xNVtdCuChiWfOhxDXei7kX6RNkGLZlcc9ab6ZTka42ecOUe/bSloemdtEu+wMoLYeiWY6Jlhf3+S
frKxsQiAqIujX2iE3+zRJ/w4b/KwAYd4Nzu+8JUVpHAbUyZkTPMuQVYx/DPxyarELM/saOmxanko
A2PaDVlv3iv18OY6m2Yo3LNy4+466PrF4MzYdEMF4W+5imgFo1s3TlHeoW0aWWCRLVkxFxz651ir
9HuQnDp3j9mq+EtAnAChqndPnXyq+qI4E9mt0XjmxgfCRAzcRovAnDXDO/2iHC9Rbfu/rayv2P5w
UTQY/1AdemyX4pgYt3j4I0hq3LLLtOGNd590BHpotlwTSPHY6tjBvXGqwh49Oe8Kh1NeyORpJP2s
8qn1CDZiQrLc+CyoQG4M94zr9xM2iLsBNdCFEXKysw4VUUZ4j5wCwswa/EadQ1xyFI98armJSXFg
PjGOh2IY9lLmxpF4zOw5QhjngqT2OBfXpSXn0GWAcZjceGQkU55gnjLnDixSsFLGrnHZRWfedYGD
sWEAbefis4goRIB1pPdSDOa+Yzv6xm4bmd6dyZ5r5zezRHBXkpvse/VbSTzmCr8hE/aDhm3oYsf6
a8RC86eyGi6BnvPkDkz6ZKfzt0a+dWUrdM9HiiG/j6btBCVqUw3ltZolWR0xLXqV1/pFZ9a/ivPh
V49AmddVpO9Jw3in8fGLjVO7s43JoqM11g5FqCxlfSEHkZRJVJnsoQIO4cyJntrS/UMkI/kNrvxl
avGtTRDcDrlQ+8glGyaP+GfIpbiT3OyH7OlJ48wA5DtNER1EAfhH2pO8j7hLRnwHH27L4DPP07uB
25BFCSmJfCdxeURH3H87tzPdf+QZ5260zStmU4+bjKyRqx3b+gUa0ybeaOyDPgq7aUO34ANv5EL/
6Fs5IFJL/NAakfcNBFHtC02WF+JI0W47zvCa8OFm2Ju/IabK9owPaanm2DvWXWysgjGovyZWRFNq
6OcEqCbUncA5mRYRW33lou/sWNVbpfXXRyr02jHCoRpwmrW3JPTp9aieJ2CkodZH34px0HMaga2s
BUKF4DGvEmhMRZ1Y7G4YX7ltV5796cfzNKUIHUHZCVTGWEO4G/ZNv7gO0sx6deYxARYrrVMXSeu1
MfT/99AFiow4Yp52bSGHg14hCy+EKo/TOGEWKOPPabDS16J+Ju2kepNmFD+P1ojmIsvuwZhoN8AH
+zqJXpjqTOfOChLkeYFHxEOUvBmPXcSgiIaLxDrA9/mSFPO5DxyPcUo+veQVkzZMZmFbIMKgzbHC
0cMSFQdt8zFHrLAwF9QnvJly37bMHALUbPj7SXvNSTKxHUTYYpGXz06r9l05+vhLCnF1JnyQwmKT
SyiH3ErAgju2uygqHfLeoV7+MGrw942po2CA4XykIucrQbGxUiUL/mjSOGaodNd6r+YdeZ1M9Q1n
urgU/ITXjJL6TjMOgWH3NznT8tZ5bL5Brnz7P/bOZLmNJEvXr9JW+0iLwWMy6+oFZgIECIIQCGkT
BlFkzPMcT38/hzJvK5VZmV29uotbVsUSRJEIAOHu5/znH5rWaU9c2MdYVe5igh6ybHEk3mTQ0GZV
E3uP0L6bJVNNBqxeZT2R9romga/pWm/X+RS8ad1+8HECEPokQI9ha6yylCh7OFnGkU5XHGkrWyQ/
5i5VzGHZDDk5Ra8jYWzn0leqM/WbP1OVJFibBfVRL62z+6mBUz4AlDWj/doaavsJii0trp2Oz4x2
tAMpcaQv2dEeCYfJBHL8UlmNtr9/UTqNYQ8aSPAL/o4x2aYq3W5N4OKOzyrZwtbTTp65Dds2fi5q
z9h56cCeptHWWLZxnrSXxlX0V+0tqduDM7j+JVB0/wlHkdfBcotFYto5+ragf2qrun9KnekRBazn
brG8iYj/AzdYZSMl6oTwlTFxpq7qsqrvxgI7NZ44lY26IfUj1I+tSG6RC/eSBDnjFZ5UAMnuhcgM
extZmr/Kja7aB3X2ZItOeaJhgAQUdGA8U1TtNF/Z1gWfPKYpr9YkY086GwtFu/tMZ6E9IBzDP9hK
/M0waOnKHdDMVAkR7i48UICTWFgDrSq5bLpPYmyOdg61WXUJQMXnDLtvidCDT1N7tBqMqRH+98uJ
oJeuaE5joTmLQeT9HsOIbZcbJuZx/iffLdVdmzZiZo7KtOCccNa9Lrrvgst/K5Nt/Z4fbul7/Z/y
p95yhlihHzT/9Z+/e7THmzCvIT395b865yn//fmf/O731v91/7b/ni9uze13D5Z3L9Ln9r0aT+91
m3y/hl//5f/0m//x/j9xNLWxTPpBmiov5dcflG/FP/+BxVb2/taEb23zYybb9x/7LZJN+wWOlqpZ
tm5ISb60Dfktks34BR8g4tUMG+dn25XWpb+6mgr9F7z/7mZnQrdxV0FjW+dtE/zzH0L9xUX9bDqG
iZGQ1Pj/O66m+H4ilv7BRYEMJsMg3g1nUM02CVL+yQPIRJvkWnnYbapE3TD8YAn55aMgPGIeTEC7
ZtNcG+UjroyTwxh5ds/nylosh+MIO0HEkQKot3bmnZO9Frl4UhvnTGVM9gmd864rP4Y2eewcfABt
xTqEOVFhaviQqNhx25RW87GFeOf6bHpMIoEAcsaMMqkks2RwzvQpdIlgGbXpoAXKc+HSUxaGfauH
+JPt6s+JRtqM6vd7odDf2EeVuTTG2nrhw2cBnvY1LrJKU1K0yKLVbpGGa/2YxwsGbJ4z0UuE4tkd
T13inqseNuNEtKs0KMKQyzKjr23vPtVWIAWrZFCRIKpWh1ij/SmaFOvrlmj0oquuU1CcAy8/dV75
uU5Q8quQF1TM7lPPvggjOLZY/Xckrs0ts7iS/PGR+0DmQ87bbFv6s1WYu8rUHnX8x2exzzX7dnUV
+bIgrcRI9bXn1cuozw6SJKxq2IKa4tC50TXpvLWv0XHFU60u/OybUWKvWTkPocrb5tU5k2N+BLpa
MetcrKYhdGM5HmPYPTLxUgYqWj5VEW9oxIGXUgz5S64h6QpG4VGyUUW28PHmGQLLWRaq8yAG64tn
N29exc+F3YRzVaSQnQbZPEvNeeDp9cy63ykKnD9r+gJai7c3/v5YulB5Df6DVVpkLsXiebLJDC4M
fSN/cQRxDxuC+2Ur30Tx6mMoyGDEIA1wcF6jlglCzTAMPQhaZ+KEzBK2Y4rXvUW3FxdYJpjMxfpu
AN1FyRfWPXw2l8EBe3DLkbC4D/3Vyf8UQy5B2YwxN9G2H7UxucskyjZ56B9Cm1uH/60bB31sa9ca
1Zn9WjVY87mJ/+YlTHCAcs+RXWWL0N/7Bg6ECdpetMDIs6MIu2kKM9FA19bs8cgJ+aZXbxoOYCe9
9hASuQCObaEusMUkg9Cbmx51jIqyA/OSDWTz3qmwvashKADOPnQeSb1dNr8vFo+MYWzWu+VUaoJc
ro/ChvFIpf1McDK0UtU9k8bwymTyEId8vlh5p6r53IWMmnV8IcqGEV6MmfyCfKcZNuK8TAbiEQZR
o4fKUaZDd968KPBJsTL95DZNNfNPSFGauepi5JWnZDdIcCtx3z3C+ML0VOiGzGVZJ0L9sDyL2YKc
C/ll/JAEiFaIGDoMY/wxuDhn6DrvCjzMV7NnwJiTLBizEtRXzcq33KPEdWhKthDVoyDQag7ztZin
KZ+Vj8XVbOr9q0a6zoJyueM2xRsdaP7ac3TPlIfUd4gLh/qPbsyzCY9el0X66BncDqFxtt0qYiYS
b3xtIjLqa1z6KzyZ5nrJe91yFarmf4iKyWm/4nw/h9Ow0mLtSO57gdU6i6bqwO2DlDTuHDRSDAoP
vB1aXWSQAd+3nOjr3W+dvdHBA8e7ZkRcblo+QlvYZ70CinVEu+Q7GS0eTqlhOcTY1pN3aGSEkPlB
X87MPlm6dn21Y5737uHOXkuoFv0ou2ds3Y0Hjvg/8MHWjrYq076ixEy/Kmxk86gpH9KCjSWzU3hb
AWqrGlqZD7lBZ9RcqBhpIXs7QdxP5pFftpu0joq5XvRMiitSxlxdrtm2KGdjaB+GiM0yryraRPdD
H5J4rtTJog7KYeFh3EUf6K3p1ndODbLa+AaD42lbBfBygBex1Awudc12FNu5DBA3HkNoM7OMWHPC
Gsm8chuxqiDKcRjEe4M3Ymam+BF4OzVEokW7/qIwfh0aRcwJRqI1jzHOi2JMBlJvHihZviJg+NAr
fIKdMGsicizawQwf/2B0PqktILyjkQ1uzsq9mkKzydson6lAvxCrGZeoaW+igW2XGD1m695rxHyI
6Qk03N262CHQU7hHjYwIYTwxq8FR1Mse9cJ7i3UGA5qGMrOIvrVZ8mL0fFqxee1JX5hNdjytUPW7
63IsvhaxymuuzXPH4cssPWDpJQ6uZ1ASMamp73uJX+vPYxVHsEGbE2nuL2rVfhva4VNlkQ/qNA2b
heUf7fjb/S4f3E0Tw2XFRHrWWOte0MOl9UgbClYaGuEKuQfbbSaqh9Jwhtn9wEKfA19F4UJzpfZQ
RMBz8VyDbBAz/Gp0xdMwNje7zT4CkTJUaD/nJbeBpiXfVIW1mIKszn0d/bmAKBsSfO/VUIcdV8Fb
TUW/ExF+OtTe2hzMdcluP3rtg+JD/fB0C3Tf3vc9bJIIPavqdRBfAm/ZhqBuNiwFb1LfVau5OJPP
dD4BdjVgPsCk+xy28EEKn8NI0ZBcgfWCQlus5amTVBuRHBTJ65wySNd2lN7UPn6tChW0HX0mcXj4
jXHbq++mADd0vOFL48HajEVCpqp/E2SAzbvi0ew/B02eLKrKrGeeVuJLPpAW11tsNm5sPRAAAwW2
abKVVpMGmEopHCCfkkBntH3yNduCzQft4rnuJrYKBytpr9WfOyIxS7J5VpPcIC1ifsBZOIlxq4JG
3TGu8WalT1QRclWw8lZjTw56fz3Cd0q0Aw4i6A/UZpViHDG7H4csHmm8Wl0TWX1FIZF9irZGTcv8
wFfO09hch3hiNoZDC3pJNltTPKtKvAB1CFYupnmzwNibTS7rN8oGxSxelJ7XgvuPUWt4KuSSnFWq
Ga4kS5+unwll/BEW+t6ua/ByHWOZSb3e7xzXAHV3GCfQrG2DTIEiPOAV0XLEIQCzYgI7RTWrlPqp
77xX7Fk2KODKmX9wbYYyqSCf1YQyuQBigjPTB4uGKSB5KvhCaUWwJPhsVoXZu9Nr5TY0LaRTqndr
WhNgvQuWAfzKGblZpX1Jc0qlWKHMsuKV6cLgyZmwWUUXrRpNnHjLs41uWc2u0Ydfv5Rj3uyqvkOD
O1aEflRLa+jcrYGRooNHxIYK/HMApWQV+82irtN7cdxvad21ZZ8nr+hgFoFSy992MgP75jNMXTnM
rtKZV03a1q/58v2xSmYHXiuRNdOLydsGefIURWJY0Gu/OLA2t8WILQgqjHqb26sGqeAybDU8OETV
bk1kjlugmnZ7f3j/0spveExgashl4muvxc3WVmzi6Un+nVuADfOWAKBdnDpPwhoJBq2tZuviEzCr
Is2aK0a9c3XEukqzwkNb30x2iMhQHLQ00NZqaJkzhgQgyKKEkh3FrbtOIbXh9EmCXyav5S5vGtLk
k1m5CUHB8htlzC0HdE4MWOmD2Taavx3bZVhC84g0ROaIiaeHsHZJZoZcG2SIHwDnM92H4DFq/qNt
NY9FC3kDXiHGGsRBPXpN8qjkuro2AsPaOklrbV1hYEwlho2lNKSQZi+e+W4NmfdSw92Z1W73ludV
9xjgpPo4PSeBdShKYizvJhU8yycr+FKAOG4NdOCh3yUPCdnxy7LihnFqddgialY0Zrz8kSQmShwr
+bg/QhVFEA3z+hkZtS+RjLGPtIrMPPknAtzMjLCTuww1ysN2Nej250yZSEXkZpXky6utWvUqB8ra
9kFsbMnBcFNG77891gdfx5o7+JY2I764IQAMKK78o4jJk8F2cKF5PI9SFfpWUzwrxbjW3aV9HS4o
c2LJ9pjwTMbnK++UXRWJYuubGeJvHulECle0WWhLBgfNNBwIZXf/Ustvf3/YFxcj9LyVlTf2kkaF
MFIcdHeN2zBj7xmU4UTV7VK1oze0KQJw0UWxjr8bVjummI2Vf2B4ZO40gM0dYiHr+5+A0Ai8agCl
7393/ydt6W2zeoIgGYnl/W+wdDV36E5ZvFWB3qdmrmCYWNJE3XvBxRaDDPypvGyB6Z116D3JU3Eh
/PZlb+3J8nuMSBi2J9G/hE2tHJrU3JFHOcxKo0+wrmm1M5wXl6xiC2m3fIgy/2CkcGhtUovnRa/q
5wSHr8d6grrTd0k+HzWm9YkLlx0SSv+lmOCVYfzyHJuwoqp4+Jy2uIEUrWtCuKVAiDNTxjwGc+gv
BHjZ1vkHfOH4vS3/McBDk934T9063nqOYeEHaTnuzwZ2CUjZJEgq3jRpTfi2t5S9KsoFNGyZc24r
qhpDpS3psEUXIafX/+b5BcntuuWoNgTl31uvuaPQRxhI7aa2B7Dj8lDZFJM0gsy7vlHs6zhczFqL
KB9tWv/1c//kMSmBClwwLRizKLlUzE1//9QU/4oIp6zdJCN9omwY69Y9D8mo4bo0ziehbtQAw577
s/5b2NefA1b/C+TrX4Fo/w9iX7ptSdfYf53mcwryb+//8VAnt+zbj+jXrz/43/AXdmG6ZpHDYwFW
qZi1/QZ/ab84GJuqroS+7rjUD+CXrqGVshxIuOo9COg38Ev7Bcc3QlywqyYf6A4/Av39unJADflQ
/vvxjyuJ9fLzUnJQYarC4Bq4LkT1v7+fSjzBqtSFNMjBmWH/EXyhhrHUMzms+lr18mMFgIMehVDa
Dk+gWe8O1irPogcqAG3VJvYBGxc/PTpld3byaRfq5pVzhUQX4h/qKJ6bCPfi+Eaa7d7O1VWvCNwP
9kGaPzBpMMzwmcSxQx+5zNj7Yd1hFey6EPfKHL8N25tO4WA5W614Jsd+hagsXkwM2onY9ClAkwO6
vWbR4CcKMy+BAR1P/SxpVUzX9nYlBftEL89LRWxjIxnnSkRfpzKe6zTzowE1zpQveYzigEy4ixJZ
BzdrplmJz0XWIH6KCBDO4bXMMz36iEaokE5tHwoiu+BEascYN+tG2N86ggzxB+ok1EJvUzMvNdK9
7jfEX4qFocCTrtpzI3huPLBdO30n1eaECG05Bf47pi+2gQ+VR0lIPu7MDpUXSgCPhqHbxzBpfYC3
GRXlIsuY8KnJPmySfZ6JTZvl/EixEKX6oPTjMWSQp4TqLlSnXe6qR9dTGSKYOBiNRw8T6V5fVal2
oRBdmXGFCw8iTivZV034ocFIBVN89erxhATkrAfmFW7iMmUeVi9xrT3YBoMXiBVWHN00c9qNPS8z
zva91p0oVR90FG4xhgcc+TjJ7dtxOopo3EVWv0b5tu3dcFtFTLSnaI8bAHdFiEXdXCQxyosWdl6D
Tsre6Em/NgmM1lL30EO7z23rWo54QCjjUZ2sfTO+qgnERlcEH0bKfcDMdDeYwYNnaTuvFJs+85cj
ajRcklRYcQ6EG545R2SL2Ym2CJsCvbFxjbvkRlbLIyI8bICORWBuiibYRhnqRZ0onirey09Y8/pL
W+swoOKvIk4+TD/4KJvhJN/GQpkupcNNLaYzjogVTgSjSjuv0dKoMKxQ6hA/wbAQt4qYnGujP7lZ
xTA273cT6cYzqKIz5oFb3LyOw2Rt2jHcAqDEmsmQ2TzoAe8gph0EOm+kJWAYUID52PSrA9L0wVhR
D+3xfLjIe3IqzY1KTo8wwy340ZtDo+I4yyEezlYwnvpCXAMDM9meySe6x6qMbvfnGPGnG/DlrFGD
kjSKQXnpf3i1w6Sc0bM/JDdbHXZQl5eCTwUJ1II5Wya4/5rx2FFohmp4Ndvoo4prNgnZokVbdUz2
ikBfxTpPx3DjgTPn1XgZSFEBn0PFNh1x59rHfbMqI+5VpSJ8edlFw7oqUSMk7blS0n0ntwPn6xBM
F3dqmariODPgX9xfgANuNeOmsdk2TBRxYLvITxAd+05J4j2Bpjf5xsj7UYOFYJNnRd7wpSZ0sNPG
WYcPo3xJHpz5waxwAREbU+ejUcrp2NfqsdH7de6vdMa8vlHx+6qFy+uJXXsZSTFBb15rTJ7cydwQ
xvTV1eZTwJ7gifalZT4s7+04Hnby2hKfvazvGiyVER5P+jqKsn0UshW0qGwss0VzwFpvUzKC6+Rj
EGIZhlf6saXM39C1ZiVvJresV7D8Lh7RWHp6aXinjM6+DpT0s1idLqp4qBX3xccNrjKjrRJVzPBa
tunpaMNFCszhDP65aLIl8R5HpR0vsO2x8cAhwctDmAfKa+f6z3BdzIOoVDJLENV7PiwYOnuDMhOf
7TfX9D5l0DsgcHw0WKHrMh6Umxl0Y9mM29y3DrTKhXL0MAwycunuo61GHcIejXjiWAdhduepVEnj
ngFZ80dzY+LLa3y1ovhZzaNtUxmw+5I9in38DqQHVsAtwTttJeq8+lIb1ZNMvHGL5lzX02qiC4i8
YTexEOT/lDCEYL/F6/fIoWGvYF3sSrN9q70Bk2tENaI9lzpLjJZg7QV4UtjmRm5WYc2yYpKZocpN
tprdneWGLQZIqHn05HKyNdF00cBVmrL8hA1hmw5nw8M/PBQDDpnvEMYe/ME6yCUp9wSJEQcRnx2L
qNZZY5oGObLznWsrQUUNE2rXRasDNseZCBqiNidLsObZqCDKHtH33BqeI8nY3dwWnyG8snvDYqml
TG571kfwWAUH+Vypbh/uK04bDnhk+HNPEV8aRTlo8EyXqhI8AXuDAmADDCBofJpwSSauWo+2gwJE
Cs1lkwy+N1fN5tWJyhuFbbcxI+0t8lGSQNeZ2Q3Z9EZrDHO9t7YRW+xjHIzJMhxHFbiA0HXb2nLc
fUrg4G2QryxSjDrmSRtf02E4unk87sY83TXwkAyFDsnwnGYZx4y+PDgy6MzCBldHc3BnAmUiOOh5
6INuezcACS3Rfv/T/e9G7MnXfdo8tLb1HAaRvpoiy9imXii29z/dvyii+vWhMORlz1SJKrgSZIAb
Vm1d23+FMAPNy2ge7RbLHtX1lFmiJB6JhEFozF0JXty/9GOpkTBPNI43ma+IXWbT2Hpbz0H6CAAS
hIhuIG32W8ctUN4ghCf6C0m8Gl40WwsexrRfOsHEFtKqGxgn6JGU5cRgoZviZYb6rm9r1HzAssrV
qT/wTljFpMWO5CNFI6DQrLRLTNP4m0Z/RGPZL+l5MqyvlHpXSPTm/qWViA4XNwFi1Ac7qIYVRVFE
NrjHpx6uElChTMJD1F8XZ+Ym5m0y3U3AKYDhmHOrMs1Zlm1HxnHWfqGFnmcKXhvk6MxaiUa1kNMQ
eYmLJZEqosQwrlFAmSoTmXxjNowmuLGnSH9LlHjbZeYBmU4zCzoG/pWzYZJ+xSAFmzaWeVSxebAE
srE9pe5EACAJUkO1HD0KHQHglKhp86RGS1T4GKPg9MD2N+glBOTYvsrxqYnER6+gx4j8kFiAh56D
D1N4C8UGk7GdsOK/iTv4yWlaOASp8Fr5j4bRtK79VCX3fmknTd9lm97JFoArM1HAULN71KVsbEYD
39PaeoX/PUT1X5bnf2x0iT1g/G4Jh1QBBt0/mTyHEXd/1Mf5RqKPjJJ6LTlndn/G2+NA6OykjMiw
w4/BLv/GXFz7yeJbvmLdpWkxsNem07V+6jNJDG5R8kER93ztOBpFNhsT6yFZWCnbmtTvRuS1I3VV
XOsgK7Qfmqg/6/Bpsn7f4dPVGyY2qDrzABd2wO/bkt62ByPyinyjN/QObHFZ0MAiL9aueoq1/mQZ
4a3OH5rhOTTTXSXYTKmnybn7m3Zb+0O/LS/EoZ2jVnTl///+Qnwjw6ug9rKNvOdQcJ9MCiJwGMdW
n8aCeiRhVAFH0UFW2GroK5L2hNkwEZIcegl1sos3eiaWhf3612/RHykL8sqgQKi4v8PM+zltAkJV
P0UjgdduS+emZjvAwWelDiE0Q+SfEU2wFHH79b6qYK3vwmR8owA8+/UxN6Ob6g5vpD6yxGRV6pjT
0V/rlvJaJHC0ODGNCM3jSPVDSYlLLD4Yw1pWPrhNrOPI3ASsO9kcqKRnOclwSoMIfy31OBkm3KeK
7Ga8G/ISOVF3iojG1sSViPtVyZnrOe06a8d15dSncoQcCns3xqBWI5M56LxVZlUrFYeX0kCLkfoX
xR/f4kl9tQYBuR5mnyG9YNuTV6Qfpdvy66NbhcUbR+ccO8QOeJ4QtUQlbiWh7UzzAcSy785Bhf7t
rz+FP7s9hEbwkGZpKoGWP92nehK6aa6LbBPo9Urk6rF1k22afL0X9MMF19+Hv35CwL0/WRpCMyRY
4AjWiLykH/KG3F7DktdhZfrWuKsTicGurMi4RHl/qjlv0RLEt1EOWSYUU2rbnemyt6VItwbtRNKZ
D9r0ArvrIcv3U9qdXLedD0icDFhuM1flZki68Wj0qBId/Ql34bDB4srKCHVqObH67HFiG26pAOXv
7RmcG8rM7MiDp+6VzUjCneAGKSquYecy7RrtCWKkOk9NLBAjRuzpFws+gYKAGFhhLaJkn4XdKqy/
OnL2q8Xtgpg65IqMFnWc3sJRx8Ssd8yHSMM8RBTKjHm6r6P6rwhjqBz82B2vRe0Wv2HGAjzbnfWy
WEIFfMri4QJj8kxCyryj86PwN656QlFekV1vGp8ruuA8CW+yVsYkfh2ZCRqL+rVqx7dOpwrMQpCC
4FRWD2FIg+4/dLzHGFbsYzXdB4646rm5ge+YivFxUKIPRS9wScS0zG9XY5HctMTb2gSBGcehMDZY
7G5Gdu2uca5Wpx1ll0mhtBuhai+FSWCEbM9ya6O3E9subsrZ88DkUL4OAjoPruXjeoORlN1iOAHq
66hvniMOtgY68dd32p+ceTIexEVl78DQ+gPSaCsoNRQj28iuUXaSAx+7drG94lW+5MwqNtnf7LZ/
tuuDWnPGO9DHzJ/TLSudcXsiRjbbmD6wph/O/+4k5+L/uH7AT3VB9KCGV93P8SxhUMZNoqrZBrUW
00qTOAE9mc7VEK9LwihtEKjnGM0mJM7l6NRLZq2Yp0ONoLiv3GkXNbjYGy4uApoEeDaA0YeYbqvT
CXRkI7SzZBsF/IwMl46irw4Rang8o0mhkBRJgp0T21k6XFpfv3QRW3VVYUipT0vMCfa15c4Guz0Z
fP6tF990d9w1TbPLMy6TdtA2pkvgikNciM1g0AnU2d60T/gPbUz6K3mRJuVPaVkHbDjOuLJyyyw7
p/iEVTM1Kvk+wzE2kDn07Rku3BV51M6xon1WGXvk8kulHvEutQ44Zuzxn1vEJh7nurmbIKN6IC4M
2Lc4yuE0IWBudfmr1trlzAsgFw1UfKoefpgcF8pIKxTG+24gTlN3IbSRR5YYGwlnyKdTKzYa3EKu
mdWe07paxqV9VTN1Lnshd0gQ6PlLskPOcgcXtIl/fXNr6p8UONxirnBoxlTxh7iZTC/gBY9pttES
js8M9968jDCixWMAT3hhzZRY3eUJglst4DNShnDd18VDMCgvujuHvjB1ePe1bx0daSusQ4sJf91c
MA+elwADsmPsumOdDqdA8R9rh3mUE31majArsgYkUD1ERvg6OvEt0vn9RGQybcnaBzxXmI5FH5mJ
q7fOnleCPHSsfIpgWVS01XBqPfMgd9VyYszn1TNFrXeh17/Z7Pwpm5lt5HtR8Eyjgxk+1BdY0xqY
BqChpwwn18FPqG1xZxjQTX+RvbEdR9sK+oo5EQEKJlMb7To1qXaAfdBfXcpAPdJXDgj9DDA6WY15
mMn59JAzH7PxZuVr7VZU9SntSFWFrCOLILOWSIlxddHCWohLLc9et3l/sUxeceuzJAzvuQAZbPBw
M5UTLUOz+OsPWjd/Ci251+7UsRyVGkTRP+xjpcANTMeoetME5iWtkr08cOBJdAksJJV3JUkZrxFI
BX4WRx1DRLGpqDyKEeAFhFPnjjUkCQ4PKrQ7K1ntxsCaFen2sijSrK8WQArzqJksXByAUns4SnQj
i51r59YrInq3cu32RGbgSlx31hpmD+M2fNhcyqF0fPM964CmeCEA9yI0f2WR7M1UZaQfYwhhHSKS
IfysZxxMBlq5rKN0P7rtoooR2VB9cLDn5fSmy1Mh422NxCNswGXXxPsMd1eYeCdGRLvUZgHLxeQb
8U2+ZmNSL9guXaJJ3Zdo9ur4q2In+xG35JafjUMGvxgXo8FaDrDYZcVhD+qu4f6r6VwnsWjLBEkc
w0jvCh4oo2udq0QocDifEYbIuScOxZR+SDjE6YanjBL5W17ivZfiPkJunNZ/VAkEhT7dW4Ljf5ym
NzziDY8tgTRKJrVKOBwm9KS8xZSXZnabVGYKPdb1Aaa1quizGa46OIC7q5p2N4qT7aiKWeCo+yIB
iY3sQzvENyn6k6g1pmhziTaNcN+UUTDhbRc0QW/yRUMEOuvw3dBsblUbNC1qT/KoDblJ+848+N54
lI8LfdwhugmBi0h02ZN6c+sGC848JtjBBNWOKMjcC8Z5k4iN3AYlsoY04iya7knrl/cmdmzPMoJY
y5FnAM5orfqibOX21wKSqyjRdEYHDNlvIoz2WtbS9QVwdbgqxWSrBH1NMaYavQhmg78zTfMqkbY0
4x+wjDLVRLwDAp+wj1PmFcFLRAaKrFy0ZLxgDHmNfNglnr7U4umtCzhzONY75FdKF22l87viVivd
mua+vQ2xjJBYW9MkwItkouQwZeNtUYy7+w3P0EPWcyHn4dDzfrKNCFABkWVL2Y0nBdmzSbMAQ5zr
af8gTwFiPGjlzENXd4vMf1MVcH15w0n0NeJ0KwaKeDQMW3dAB5ADL9R2d0nQwM2CiSOtZBeeunVX
gjqzL0qccCq897/ePiCb/7FcoO0zTVclb1sQvv37cjsZjajU0atssCh6y2reyKlHZvkJnAvAo8Vy
SXaFTps+AmMyo0GdzkKS2LO8serAxXukoRhvXCDivE9OSYx6hP3z/gts/WsZUWlWUKHd8S1yFEY6
w4FT9MWVlpqW4yNaw1EDPKhf1s+xonczFZuiIVT0rejY/LNKwbEQNyV3aMcNqvWUuXt7TG26ZZ8w
GtUsqF0d8lHy8Ipvmf5oTSyTwcKBQ9PLGxS9YOFH2FraoAsViepYYIBtqkbRzw4Zc/m5FeApgG1o
HwUg4e1L1IykQdCrdR8qRnjznAUu95dgwtwR6m9fYJBBDWGJZrfU2ZzknvPiK+pBLTGOr4KbCjMe
o5SLoQ6nIRKbBlvoQEPTUS3lYZqEDfswNBGrWZQ9NZc8APGBd7kj5fqrbfdFM1465hpJpB7lb5P1
iq/LHjXcxk9KZS9zZgLyrogxAZC/xAXvx6d4L1t0hXFCrENzoeQXdXcmWYSo2vENOdQSdtiFdE+4
l9pqUxWUI3l7UknTtFU4xv26iye2pWLpl/UHjmJnwxqOckE39m81+P+fu5/HAunI7VsaQsOomyp8
a34cnzOTpl7712P3xXty628Vi/m7hOXh2z//8f1nfpu4m7+oZAHjZwhAAmRngdj9NnE30aLYENew
VPp1rv7ryN1wf4FTghiFEGEUKQzX/6/exHB+QYGv0ZyQsOkY1BP/zthd2D/vKnI3IQVbqJCAJB/g
J9yAOiOItMktN12cWwuoSNtJAzWGDLDtpYV8mJrAyriwzAyMcMKCPdla9mFJucpcbJGWNnUXrOKZ
qZEuFCn1bIyw1cdZleCi2C53ZtQms5VqI6UravJNOrTiqpN3sKQ7AnAws9zVSAqTOHhs61xZKf4X
B3ODBViuNa8tq92x5cPNVSDdYtkEXGQ569qGcWSO6QNESPQGwsR5YZEFHLbm5PgMBPJ3aOETK0qy
AHmJ87hzl11WX4U8/wpelgYvtE2+CIVkeQZm5IBj+IGi04EnbV+IuvWXceAdHAMv4bzL4mWFBnHp
VRB2J48k3swkaMg0X/Io2WGD0WPCaDZzzPuYpo3+OpvEurDDcl+RgEX7BssuHR6wuJ42ttqUK0Ge
je77XxB/ay8Ofs6z2Hn0orTapnjBzNXx3ObIbyiC2LGDCqqtw9RSRLY9H0rJt/XVz5NazzCBdOeM
Ul76HhxiEHH84vn2Z2z1KDCNyioeCBwJlpXQ3icAW3xdioOWYFPj4pxCmmXNHG/ENLMOv7T5MvQV
TBzjigMiZU44hk2Dy+ESn4UCA/JUnVnNinvoI+5hmhoFAoEqal7ufGBL47NfqXpzSXGvWUwDbCdz
8ncBOtDO8b+ZSkz0tUdCihboz1WnP5txW89dNw4WfRtAWujy2QqvCP1AMdmjKYw/RqwpEns7daqB
fihP9y3a+FRYZ8/Dt9CurXKOYyuBc+H0f9g7s+24jSyL/kr/ALwCM/CaiZyT8yBKL1gaLCAwBwLz
1/cGZbtkdVV193s9OE2ROTEJIOLee84++zBT38wa0o6rkEHkHmmlblbep7wQO36xkcSLdTVzyt6y
HipARrPtX+MB4GCM1ymdqqcBmTvTRhFs2bbQuyR2E9Mynv0EV3qQPFhBeaVQu7riS9uU9w310LTS
CQGZ57ss448CsvYTDpLT3KByNLZLjefCxr0955+UiyrLr+unHoC1HwAyyTF2YM4AYYnlhg1qjJcp
Kn2A4ALlv8SH38R3Sa/uJlgKMRhqzNf85kOPI8DtrK3u+01Ton0pyYpbR8bNpsdPjxv2aCcGXSdg
FS0hXiBTE0D3nOObZpiO4KGdvaf8Y896i1V5nE4DIvAETNfWJOEJxkLRUE9QFTdiPsksefZo9CFE
oVhMRfk9C7ChpBcgzWpXh+Zd7BjAopha9a2P8C94eveFem15LYUH/6F58oy5eySufk823KYy2/TV
bgoaacg9rCguSxwHEHqwfwW0fzuFwSs8ZvMTbBi9QyzR0T5GTJfe+IW3RjLEW+JE5KEj7mcjQuBb
GpKfF+ekvtvwzbNS4M5RKow87SD54VKTt4M8NV9asq3v3VsbuO85tI1bfFfpHkaZ3BgSYnBNkGYU
mx/mcar3iRgeS+kbkQWdakDKvulnC1ryWVc2Ta+2jfD9I3kxRo1FWD2ouZiu9gLNzkKfuVHdnOxS
ey0yZOPAw09AQsxcnYbiMVC04tGsb0VOBRfn7J/9vsOilIo7HN7hPl4zm/t6G8v0qU7VgqGletJd
SrHeld+LLDYPGNmr/ZyaX315hoZrnscnchmPA7xpUTkbk85kaN77yiyicB5vh/nBsrMLWiLYsXbq
kfUYR0EsvmZykFFpua+LVT3JpJcbukc+MNfYQ21R+Zdswm/LAIbOTZnsk2bq0a/U/aWxlnI/8gZs
1bUX2VstmtYs35HW/G0g9TCNZ1zC0yud0oCA9YxECzc42EnXHedePviTpqg1Gc7XccC64bfexbLc
5NT0SYSGs10v/JY5Qb0zp2ZXw53elEJ0x4XAGEfCfl1Tv3FDqvzqFsXWTEjpLYLhUOeje+iDceKi
w3V0Dgn1w1TWbitkTJvS1t8tHzNaEy+gsWZlMI3QLjFY1j0ZvyhUB4lzxCAmGd5ieUmRcFGL83IG
Vp9jNS63HZbFo9HWN/Y0i0sA5xWUaRmNCSLVVIX51a/ABVI5HWhqhpd5UMDjQo9oQ+GSZjdnu7R1
PARAdHbe30W7vpX3r9TyPfVh0L3/A6XvdORA+/EuqxQdRw7nibAMzmUUx8OsoOD/+FJJ7xTQ8gnr
hdIYdIawLdIYIHEg30RuYD1MZEucsXoO70pnX9vn96+qVe3sGDO2lww2PkyJ76VLOVrPinyA7A0u
PbxcqFaF6hfQbMTJi9m5BySW7+YQRuOqh2Y0VZ1MHByIsdn2GsuNAqL5own8nw3o/7IBZc7Lluzf
bED/2LT+V/39v5h79+UX+fnnzeiPx/+5GfV+Q6rrhQFiznfzMyOdPzej/m+muTbZhW3/2I/+5X5m
y4kIBAJPaMP3pFvN6PEPASg/om1pW/zQc+kM8qNfRJ//TgSKZPTvw9ZQCHBTtknD3cWevf7mP0+U
ZrPKQb1MAv4h0R7kSiXfUfj1pP0JzlmTSD/BjiAjiSM2f3c1srXhqUe2IpZvFiIOwniJxU7AtGTH
cbwfG3Bmd516Mx216eT9Tx/zP5kM07H7J+8W5bfJ8DN0mFH/UpDXLnuMIEh4txMGJ4azG6iH98IH
1hA7b3PYXPWQ75Kl3Lj+0SjFo0+uT7PczsFwVEb3xSrp/Tm4PegyJSNkiCK+kXWwR19zmh0HeRem
2Zr0L/Y64Z1v/66bGb9uuUnjO55GcUnM45huXEObqPsye+U2Xr/HPfIW26Sqv673wTq36ZqMfZ7e
1EgtRqBzguVufSkivYhQuQawVNZvrXdZn1I1Jp4n9LGkKa9PNbrNWQPkFs1Xh2f/800pvMjre1rf
4PsbViNYR3fn+eV2vY/k6RKMifHoRXHDfWsDixscMcnuha8VX+sRiFXn8NL5Xif5Dk3m3XqftPR2
Lc61lIfyY4dMFCRdrKvclTS/OMPCqPAedHdOjk+2R3I78F/b79ZHOzI8ijJmvKfwkvAcsq5WjuU5
ZuOneKyiRklmLKlVBFrnZn06K7v0A3Qpe0AMiIFbjg+KeyMwzLfry46d+G6BfgGyg1PwztUXp95r
HpFXPAGv8f6+eHFS/vZ//qrr6+HG3Pjk9nSCoIvhuP4IC/r7/5mViC8anpxFls77L8DzOE1P0J48
rB/P+ruvL77+Do4BvK/K9+vX60cYr1/zM11DEqsB7z8L3hok4VdHgHxsUyihxUrqTsShZAPdO5wa
GDA8vh7q+8x6xrMSCcnhQHowLi22lbv1n+udtQn7WwfHWQC7Ie5EIWp2sgHuVMl1vrqs34+B8A9D
HGXLJ8lrrM+rc+anebnNebr1KUjB3Yadj8tUbtd35VF5/PnQwOq2hLttcqCEUjqbmK/Xn6n1aXeN
s27ehn3uyG4jze5JFMO+5OHrO1gfNhZ7L/xo2gZAtfg4qHk/hGx9sqEmfwfAj2dvMTBsSxVy+F+p
tbYChzft0ZJtcf44GfEzUVuwv+3mU65Looq9DUP9+7gsXsfGyyIJUrIK2Bxon0XYv1Et+ko22B1i
cj+1bvpJ9hFwfROg/WGkIbnBTf2cV2+wwTK2lLFi64C1dBbj18pJEKNVyN8SThgCUe4hJez0kHCc
9Tt77B4K0Wwb2ttQj/kE7TsuYv8xT/zfwCFoFFzWrH+9iB7p4Uj587L5x0P+WDdN12Gd81iXaLyu
+pc/Fk3TE79ZjueYCJN+NGr+WjQt6zcLe7kVIotxnNVr8deiabKeknuFaceGmPz/RYaY9t+H1U4Y
2IHrhK5neYLl2Xlfp37SYQgvLJbMTawn0WQGdhxiHIyiJue8Mhmc5MaHosJ9i1LugijBeQkWVkwr
bOdzXgJdHUwEyWCwI+LGRoIWBJGji0NDEpJ+l7NBFoLmBKDW9sAIiZK1M8sd47HT2ONfqJSbPI6B
UV1JhX4mRmkvOnn0cZedZ9onZ6QvaJ6hmAIVwthlwSgAC2QcCYairTRqdqjwK4IQ93Rh0tsowgYa
bzDaR9mJZjNXo49tIAbaM+jlfpmoSgV2uKhOpxxgQP+gkoGkJdFZewKb8k2ns+Cm6xNQPd6LqlLg
ufpJ1dPR8WIQ5UbnXpKcBMc+OS6ZTTpwguUbh/p7bKbJQG7PsdRuuQoy9G3BeccAHTapMzp3mnmi
bhuibijo2qxhLtmMPftd70vnzh8C7N3Et8DLgq1xN3RtQNIWMkeVlw8zzLUTihT6YlnosKRIFyk8
MGK6Zx90EH9XTQ+dNg/L/WR7BrscMlhl721VaUb5mOujBSoS0AhuZ2h6dOzH/tZ1khuSeIZThi7T
LDznXNfT93cE5Ngbbxgw7nVtLY8lIQPbPtfJUyXbfed7EwBxp7kZ2oTs76ZwTlklvo/8jkj7qQg7
hHQtbSdg0sQ0JIKKTcH6V5OfQFlJq0NT++q+JPj5h7frX4oM11boT1q79wPZQzDEySEwlJnBOin/
6UAuF8fJjFh7T5WiYSfiHll27+5SOvq72B3ik2sSicLrpmWRfRJuFblNWW9A3mRnF93T3RBSkhu1
CYhyZEiQD+aDD5420stg36tN7YXJs0nuOcrZIDn7zfAgczEQn5fNNBr6vWVWDNd787YgIvrUOGT8
GV2JVHfaJqPyD0G7rLlMPjk1sPuuAxIozjK0zVrf1qU+pLMBabFgrfNgKfpN/tkfFv1BU7aFi//K
oNd9TBtzNyzjJ6us0LVrDlVcoNgr7fouM+dH7QQdYxOI034yWs8tyjVykgU9n64Mn366yP2zLexq
9/r7J+6srkGfbb1YpQf/Q7pHmzeJRVM9+VhDonTuCKZK5904YEq3E5bu2P1QJWlyV1wn0JOXbDZQ
Dw2fOmEQqC2bKVIzq37Tt1/dnihev0CaapslYyJaAgw2bqQps30GeXtD0hghIgohP8X6stPNaJ6z
aXS3bdyjwcrsezOrT32qkf5OX9YSk2nd8AE+YXBkdnivUpo7QvpptAQ0CJCUUXPLF6upzQufUnU1
LPsQ9MwIi3bc2oma7t0gfk2cCdSsqhAPNuZI5vA4bH25MKb1m4+j0NeiAFVe9otxcIKrBskYzXUL
4yacSEgOmo9S6ODeG50zjefyKBb7G0qR69ha5tHn4kaTSh7KwVRbiNf165yMVye2I2bm/q5zDEbb
AGl6GIL7NGuQVWUQ/ZykpjMws5Maab3JtLY3RZkST2iZJ9YhzGSLpF1EJpzdkVq7BtZKf2sONbiQ
ldKvs/DNR/JRAy8lHCK+Ns5LqWv55DrDKe80Qy/N7oF22CGt08cuMIItbX3wAvjbdqKnZinD/kBU
9pp92V4rodsoK4zbIdUSeP3iXhrPfPGq5a5nFE71RUdnnhS8Vy3HPULU/ChX7wit8pKjmRn0shJt
JASfplFHVeQO0XdE/M3YMtKAlWTglF4GprSKPDO7seozkbcAaBOEJkRBxyEJ4AMWE3SZRnCGCIg3
wGQjvLiOu7ryj83Qz+d5Tm6GwS0PnOjfOi+3gNcMdB4tcA1xkH8FD6uPZdFaZ5AQRdeJG44rcqjR
74ExvCq3Jb1dNGz0MYqRrAsEA3riTBM1XjPliSvJ4W482GlJiH1PC7aK3cMk3WXXzy45BaHf3Lzf
+BWiFtWr88xvhuY8R4NWkiUXut0NddwcLWPwiaABKlfM9Xuz8Y6cBDlWuZKGnKsPsEvIO8YPfcwY
G22HLMGnRKjoaCX2Afq9jubFZ3nKk2u65uRZQXPfefpr34Io/PeXAeeXQlaIwHbWzQrNoNV4+S5c
+em6Wy2Ags008R/f4TcklE63quHjeHP6Jb6vpnA5CCcl6Q1INvtcDHrppdayvzYu1KOZuuSRRCbY
88ZOdUTSz5JpTJ83ryIW7mVQibFtnSG8NdAccaCs0RSM26tWUISmhBdzqp/iOim28Bm6rUUM75E0
HRZ5dyC+erbzZySvd0UefGyrtGYckJI9bgF/8ShtA87PJ/rPOlqIiiIAAA+io+P/RXcPRuZvl0qX
D8kKkdYyybNpeFjhqu756UOykiGOk8E3HrOidRFXUC1YFbVF6GfQpd3ltIROS0oM8cBIRKPW75nL
9NvU8GGz1y365BwF3SQXF5AKl6CyGl6J5Gy2JlsggtGmb4x03CdZnsl/avp+umo33hSuOgeQPA5Q
Bkg25fM5G2RHlandYbpp3ib8YJFapv4EAD8/IFCGW0JT7homhaQQP6QA4PwVcciIjUvWFRQCoGGt
ux21lLFz7Op3uL1kZCd9sEkRB21qUjsvC70e+n0VeWOkfqWT2tdtMW2cFVozTjIjSRMRUgygKP4y
US8eS+Egf9focOqJAUQYnAFFWzdqYH0cDQgFru3OV1Jm+o3bMWRiSsiesTGJuREEJGc95VPtFXDU
Db+M+qkriUKEV21XBuyCWbzCev1E2NwXz0jCg0XhxDAzAWEKbmkgIax3Z/eiGXClnbfswYwFOx+t
3TaUFZQQvWyzJmvwhaCY90ILSOhAnS/jDueg2Tk3Y2UTljTTiSnDmb0rydwXmayl40T8iTcVGRdJ
gO0tf1FLjke9pjZ2k2cRAEwCeE3/5hoQbldzksEZepRGmO4dnwh5YRv60cpET7SY92xX29ipy6sJ
GhKgT3mFp5Pcv98cwX9///dntveL5Gw9sykwfBF4TJNxMazT358O2lGZ2kiWNn7EehZG4ZCEl9hr
wgsqJn0UjvXatOXRMJbpcXC/Zks4o7Lfm4bFcE8u6rOA6GxU0OkMUVApWJOOpFVbe4Z00xXXK2rE
5ZHuMRauzjPIMA4eDLeYPwYVhE+mzeljU/rVVoZCHhAcbaSiznYDC1yfuw6fgnaI6OxMN6rmem/7
LV46Qi0p1vtwA8YjJqFr+eJJUpM6N19goiy7TttoOQmU8IPrBJMYBUQPhKNzxKNLwgCFBn80rxWv
IaDkxYe+P9oLvFEn8eAK7TrOnPusnEoGD4V/8F3gV7I39v/+gzfDtVX5Exni/ZoKRwylH76ZtZ35
yydftiSROKP7yB6RFZP8qztpPugFekyLGYnJdPzmWXQSvGHqz6JfJsqVbKCLZRJKO3AaG6FbHXLd
E3DgTuQkkv8WeQ6Y1sZvsHXkoQmfx7x4CX14EVbkz8XQ0KyqYhbQyOGcdwQ+qOxD3QvnWOtrWg5X
4Tf0rJrUPI0WhKRVGt55Jckb2v8yp6V75IxfgLPBaJzs8NTY4rIEWl6HoYzMhl5GK1bIMTtG5mLl
FBFpNd8WDidwLgdxMaTeGwwINnVYO0TpVAEzwFpizxh7MvZIwCG3LEtk+maYLrJE+WEgM/oqe2eP
AZgBHy2kqJ9T51mYhHfZ+eJdSg1sio0EJ8k5SSR8LIKI7wYrH5D94Huypr1jCDpJ2jS2YZPR7FSY
Q0YOuZFaZzeNlYuBIKWHWOvkOJaeGZFeaF7qk2WSQ5iEnnE02DTdm84od0jN2sgg6+JmxA1mpamk
beld6x6tjlwEiJ7YpyOnYGjVMWmXJJ9cQ1e+9bbmlNCk4NX5F2uaus9BjjRhdSwoNw6OJXvCka34
PVjnbwO04KnE5bmS/wjyc9Hctc7h/erqpNU9tF51JSDnVjbGXYHP4q5VBopOEH07hwDSqtCYWEmc
FYZ3ZgaLPb02z0xgapcseivzjTMZiCdRtcmrnZcuPB85P0hFEoaXQomcxYeyC8yXcVojViAxkqs2
U3UC2pktSTQCSol9ZwTVJQt83AgvpVVmd0pR5VgdnH4X6iG0mG6blCjtBvuip2pTqqG/jHRet6S2
/O6jxo4IPCTRRbZiM9PffbblOZUYRlWQ1PtGryab9Z9Bog9+mX2FI1ef5oldHKcUZa+l2X8ztQ5y
PnansK7slsA+j92Tbc/lPp1xhvhdEm4INRI3fLjBj5nTvyxIf0An/nYWI8ChHDUDZHdrw+aXijSo
zLKnCakeXY+FbyrDLGrc3mcIvMCudoPHxXtPLq6cOz9Hj50CMbKUJj92nNRhJsgXrLrHakl1N9lu
e7EzkIMyvjfK6sGxsuoZD6xndcuDsAg+lTZJEqmTWi9hoB2yDTx7EwzA8GqrwfpLL1Jo1qT3bZnd
AsFgeDmeGLXyl0j68S7I428DmmpR2OEztP49vKDgdmBUurEIIsM4OhGhvbSkhTYIA6whQB4dM+Kj
O9NvKJyLvR51HiEii48xzC+SB8AAhkZMm3T00XvOwcVYguA2VnVy7EvFJNVTFS+cVHdub1+MWcaU
TiHswCrpP/rNcsqyfEFCoIZdkYgUdqjlbqvmAYiHS0OmTl/sRaljTigLyR5T9lzGTx5W5x1FkHEz
xUFxCh3CFnrJTAhWI4e1nzwMZilu4lAsUSnsaxZ7cjMGbX7HLuiD9kAfpLOVXz1YV6cBgF6UzKuN
s/e/rpP4x6QnYEenEj6UTW8bd18V2uOFXrJ+BL4507kJ/Qi1BBpItgOPnblsO3oIBzilNKNdNrq4
U092TkE3mQu7eWmofVEMB0KPCKXxy/jWUnWIHt4DwSqy7hCkbbnpOqO61VNOX2M0XhG8DLsqbsSh
nVEj+V5PmcGCWte4HCrrWYgU+VQ9uJs4Zvoa1xmSay+NpI0SYCnHNWyR0Nu4kgE4FK/l0FGq2wVN
nx8Lwgk3aZJ9SLOEEADmsVFBiuOmSsxgUxchNSxRBjDQZsJuZOTq/OvookRC55gf3NpOzrKp9J2H
S2Rlt227UZVfTeeODWhM/DfRn6DArGtikpKe1xL7dhhfYqfMb2UA5qLoi5eC3EEaNuaNWv/VqfAS
JsujUoV9Lmhm4invmI6ZDmoU+VqSjHKnhab9ntr+tiGjeg/lC2O2KAP+hGH+iDgWdGJN+Q0eNG7H
L54KvIfs1bKN5JzqcdlPmB3s+kEa32SXBtuubQMm+C5TD2byhxkBQmSKOnhxlqI80EUkjDwjpzMf
qbtYBl4NXRIb07FWkobGjAnupJ2y/k4a+iFDfvlM/ECz7SaoM5C8Xpqk7g89XhHy3J4He83Crm35
MRjKo2pvkGjU1yVxmbLVJLfZWXCZS6vd+92MyT+XGBVSeSuqTj6MSXdyEdbtE8eouLw282sec9hR
S6Vpt7ypaebgyYcqKl2zIszXS68lQI+jU31sppJATY8Ebytzr4PT1Pf+RHKiMUzFfeO0Tz0EO6BZ
ytgz/SvI0VRkRce0Jwc5UcJhszknffahApizCyi5tn0QgpWsRsHRMqAqtsz0rTR9tR3Hwb/P3Iae
Q/uNPoV1myZNGE0SPE0Fa3QfotA5OIOj4c6Ze5mAnkZd7dqP7FZORrWY18BJX7K4M4CgHousa4/Y
LjPaYHhnvWamaqQ2ILbViY+lEei92SZtZGegXUwEaMKtV5fnGnxAbsumbOP7yaVx6gxVAW8WAE9P
5OrZyUuEVK6EG2yC0a+0tLjqjEPUqfEpqYvixgqwVNjDfC5LUjXft4Sz+xlBUXuieH9aYkZ+JD9l
h8qYrVspoyKcD02ffS2AF+wF9tGrBcN1MYCIYOpLibomCsGb46sxquV2HLBRhSsTY3Acal+0l8fF
tD/6lX80tf5IvI3FeHKeTqHJJiHvMo8xkD/empn6tNAs3gkbrd0QjI/MEEI+tPCek6U9Z6Ifb4tm
0vSa7O+FSkiancz5A061u6RNrY3TKK5pTt4+5tj3w/DVDHX1FtA7jzqkHFCje30k9Nn/jzrj/4Sk
B4i12hH/9WTpwtP0X/P5b7OlHw/6Y7YUmL+FTH/ZMyEFpkr7a7gUhL8hqcAbSGXs0Zxdhcj/0Aeb
DooDnEAIENim/mO4ZHu/0UgPbUx/DuMpk8HX/0OR8WvXA7s/rHykD+8Ob2qZXxQZiDTSNlji5DxO
u6wqIE3niAMiKAzGiUYBS3Bydsl4ArjoPJcN4v8lqFLCyrgK4z5c1YUVUS0bcM8xIuB1H0HwOhBh
dgje2GKlsQl/7pqSliUo8TTPnnKGNLsRmCWmg46plCBdL5Tkxajx99baS7NfUMD89Sf5Z31wR/zS
3eH35JNyBVs8D56dsH7Rckya9kFuBd5phYWyje6IE8/LY6x0e45F2OI7YdrVMS6KQkO058Tke0kd
EHWvCPrNl+JYmeK1iu3z4goSs1vEWUueyUu2rsvE27So/s99SFe18zUZcfVTZYgvIIKc+/cbGsDe
xgsngYAh3jteEk30faVR7gvqvW1X0UgpvaGs9/OS01Ut2CsvRn+UC2GMsz8xpo+t8RLqPOG9O59z
uyHENJ9Divf2OTAwNXjrTdgZ6lxiCFrXrfcb3Y2CaV3tnxbj4R/fDv1VZlwm1S7rbFgT1nK0pbWc
329S2QF4MUN7S9S1Or/fDJJ+qB3HD5Osaai6nUTzSHL4vo7tj4TB+tbvQ51yZXUS9MVobM/JrN5q
IcNdllrdOe35zKrQJzjeE6ypRoKM2gvJKMjhjEx94J7tHroBvKyFvUg577r6ocjxdcKqDfayLB49
+PvnBh712fHsZudCz91U6z+XToQ/3bx/z2j8SDuzf2zKKj1IW99P6700h59Oxv5oTalBVxx0Y10Q
NZVbc7vzTe4MaXtOTnnrb8m3oc7Fyn5+/wrLmHnWH3JDDYBu+2nruTGGxIrI0UIdm2RBSzqvRJk4
nIez5nSIRmMa6GFKEifB3qP3IAQq782dWJmtqQmIdrbNB9HxrUVY+7JI+iumdAr9dGh27zeNRzai
nSCMHAxXXkAST/u86V/fv/V+kzAouQzlYhCCbT8w/0UsRRCWcX6/aYLvaKvJ1auo+xPnE7lQw6mG
JOpyUCkx+ZFcFvecNrBj6GiYBCJQ5bQg9uywx/5kX9q6vRZ6Zd1KC/X+R0HRtJugeG9mA9SNIfg1
GkmrrraN19qIkUGNXnbqADDhEkW93EAerhacnxjJCbI8J/4it/UQkFalw9fQgywQV5k4Q+4lk3bx
TjpDglzNCdH2oXxOstbeFm4BP+C+L0m4bnG6oZVbNTQJ0fYqYIAKMYpz4+hnlbExiBMuEQ/z0tIz
KDanDqcwcFtyMNptbyh7azC7OFXxp97pzf0S0/uQ7pAf+oRAODwB6jwJdtamsuj+TfWD0YDMb8KC
XbdB18GrP/B4/8Sfyzov3pRtsOhOu1QVbFJn94AFlHEPe4SoHFJzI2o1ny1sF33m7B2qaxpbl1zV
MsIdTPZY99lbCuM89UdSbMwT1JUtXa/h0o9pcUilgrg1DxfXpmZxiOkdqxdVLussRiwb3QF99nwn
ckrqvmQMN17RfASRbu+ZQZ59kpYOcZISFm7g52fgcOQopsVKI3z9/arXqvOYS+fFQpf6az17hCSv
N0X4yIVjPuXu0mzDgh3Q+4WSBVMdSaTfxcpVh2UqH7RPK6AUObIsh3FnWTHVZHakUygDXY3WPQ8a
+nbT5G5dczD2iMPvDG1D8gos+xQmLynT+fOUVxeKk++MRGiGVeeeHfIut4bfsxXmuCT4PKwMSPaY
7gm8e0t9eNsmgx1BXKNdj/UpHen/UpJHeP5tEvZQJwTSWGiXeJ9pKgKVaOzhnCrD2mJ1fh4TGsLK
fqms4sy42Dh0vbqte3hSZRD/PvtPTlJ9ijsuvk0SvR/mc4HEVrb6wJzwUyWEt1NFQtMqdIhMw3vB
RFdzCLfem+EtvEtr2GUoJTgeekCQuogjMsbqs8aCj891n2g4a9Jo8fvFj779qtkMRwQq6D3Dr4Ik
j+JxlfbRf8QTb80KGR3CjIoSu7Ow3BiiOoVtf8wYm0YQGP1oAfNFagtwPlwD9MAEDh1yu/jjjG4O
Qa5RcKrdflcYtretwgX7wGwdld92J6fn8Krsx2KCk1154oYBxEfnEGYowrRsfvfm9NYJEJEkOvOi
dlLsbCv3xnMJdyl7XBpd30REzmJB4BE2c+Zbiu10Z0vGPHG+LFurbWNyJwlit9jqB5Pvb+LcUgcx
h1+mrN5LI48flqSFqpGIGP/mcNfAd7YFVEMrD/cZoXIuyVjnPMWbpK3q2M4Mqxo4YCUaATOM74hX
hf8n1QcKGvoTIYGua7+llWxf0qH94rcpo/fERp81rf4JI+t2shiWU24wvUuaY2qP8y4QKBurtDeP
dbzcTO1Iv0vlbeSqSMPCwxWjJ/oaeELdpTjEnaxpMRJ5SgU2bkM6ncNS8jZm48WXiHSWijRgj/zR
IgT7CS36zFwSgHuBauYrEyf+39BD0AA8XY/7m92ahzLI+ehDFiF3roIeQqeMQI1t7xNuPaqKkTU7
s/Fx4mTeeOQKbtMgvh89Sz152LkdvydlsyCtI3DaHTkY+/VStrc7elSWV77g8NZW/sELQ3Z7HrHJ
VIbeDr7//YIuPMIInuLIoeJLbhZELKNvlpzn/YMQbXEw+qZmvPrJ7dxXWdgLC0oOi5s2KeCd3IhE
R3OmYaJYJ4g/ZU+ieseffw2/28nO6/eIdjZQasGNzZqJLTu2D0V956aPcdeNd8B8PiJqbZF0lP1u
XtM/xj0xdm8IhzpCmw1ck9p2DtYcLFvcd2+ZFaLk6RFqoCg172ddWPdlOh6cOn4jLSU4gBB7VmNG
Bu7gfC98diazpAEAISgL2ZGxp+kRBMCQpp8x4/ekAZURtxfp7zSNnUtfJbgy4kMXuOYp6e1dVZV0
Z6RTfyYaoEU1usbyeFl4nGriBNw8Voek0MQfG2yB+7g5t0kC+y1ULCHPjlVaR4+xkDmpm8Dig5EZ
9uJFn4DuH80pHLeadKVPs7ghQHR+Dcg+Cabe2XW9EbWe5jh1l2jwGv9Cp/9shsU3HZDZopfqDerh
JiaaZOM59U1XmIyfAXDvFhnU5yC3Z3JOUu+zv2lVs/GXhBGsA1deMwrIFfzvmumdH+dMZJCQ9gSl
li43BgOkG0JQVNe/1W35BZNhug3Yu2f6G3/0JxLcoHMzvw6L8t4xUHkVZbXXzMO2Q+iU28Z8YULF
Pi/JjkVhRtNcEWodzl8WqHQQeNJD5dp7pWLiIZwHf7HucLGZx7KCeYArH6P2FN4lULHqxd4N/YRf
DATP1q+GYBsw28Q7YqrEe1jI9I76yroxgvEm8HK4lCi0tl0a7q24/zQVAXup/G0u0Hf52Wev00wS
Hfs0gORnGABu1MNgnZRMCWryYqwRsE4R9AjSG9EfYuMEwlJtamkxt2lTmAqwdCKrrT9087e5YuSa
wJmbUfQehgqAQNarF8uaXqfJfyOW64lxt0X+yvCFMZq/95eyJXjolcDzgz85wdGe44NMQRNmfbrN
AXv47akj8mcrbXQIFhnqTB80/EOSMkagNhs2+pLTqdu7M4HDozmJaNLd7UDXJeGvvCcmrNoTURUx
4iSL08Erh57ZXopXpRoQu84uTix3QwjPsnMGeXUQARHVTB616SzbNAx+r/vPo7ZeWG8OYPO9CI/5
98YiMXohimyRNCc13JoTe87vfl+M+6SECzai4De88Cas/5u989hyHNmS7RehF7SYAqBmkKHVBCtU
Qjm0cuDreyPqVtftO3nrzXtQrMxghqKAH2G2LT4p+d1CmX3fUY5VGBXDMl3uNT29z9oCKbJKzENi
fS0MuIa+CNnUPuMZRChFYRpb9X1CdI0i1CdYS+SkuuVB/c1SrLOXBp8NgUQTmkV3ObBTy/15pb/3
2MyxXzJEhu2QxDy32ooXyeu7KL9oxBbHOTay2ljzG+5b20A0jTR4V1vpTUSc+NbK7Vu9N6fNNKFp
1xpD55JSHokXTgkNORDO0+wX2xu2k0PG99Lkcoesj5GlVaHn1nCjg+lj2JQe9Jwh/iwaDc2K0YSG
qlUkV40be2TboceQqaRKIRm72VMjqjvDmkij1W6nnHqcWLgnqzWcHeasi9eaKIor66TU+vfSjEGE
v4qQgXE4SkDKTMWTndN5ZJXQcktjCY0l0zYkpb86VXyVGa99ck+bgiKmTfilZWFuIVJkYa8u5B4J
791EqnMDxR3Yge4XlbeEQlxL2TzrRYyK3FJk0Maga+lvBCfmz6DsZ8PLw5rk1t0wjn5Z93hNVTLl
Sk+5TyK13cpmdnfs2YoteWN10LbmY96sDynXQpvUrC5CIs2gHYIIE+s8L5CHlfa1UgxWMGS1hUPX
XtyBXa8cWtZdqf4Rl6PcsAq/lgtXLzeHt6pYT8I2wPu4XyQA3zmr+MoWXCXYJAmIHl+Z5ljhmFpv
lolIX00wIHgVegdNVkeQmrgxA4Q/5X4QEM6MGFOEiojNtKstvZmvxOZ44eK4xFSODNVDN+0vojQo
BdlcKvIPFOW3Kc0nJPfaM0tFfKTdcUimr5o540GZ96yekAVOiDzyMg42fZZWp2haixJm4ojixdfQ
sVssPMg6UMwHWsRKVMyYh8MwEbnrKU3Hw+Rd8XCdnCE7aNWfSXTzo6JQc7DLwu9+wHBHxV3Y7Q4l
4Ze1hljmNiFohF0wAbA26AM6P7GMZqst9s6WqFNcru/zoKchNjQ4LwPK/BbgR0iu7gFFE3lqKhle
EaNLn6GVDNycEt4pmso3rDwlYybf9X3S78CToVr02jvFjp9KI3WDzKs2INjv67L+MezhR6cXMYtW
36hIJeb3URJp32UOb/rpXQzuQ9pq/qjkFz0b+RkE2l+jwryi2O9kNPrqZHCESUdFpai8kt6+70wa
B4HgwGybB74wZVPGBaxz81e1mzZ1TkKZJlsZIpuYYUvg/uzRcJyq/i0VU8kIeT5qM+IU3saknnGt
UmM0Rshnymh2KIriy0AvF2QTwrRSVGEN/8PPmN7OWAvANvVI+7i6KyPNpS1mTAAxfFKVCtvy6tEn
xCELK4nJclnqRzKas61d6JuE5GWCUlGNEkt+Wf8rDmINJAMWA4yirPNtb70xQeTlKtOgn3FGsQci
qXE5JGryWhEgy46ugpbVoIfijK1F4XeEzVIx8HagLBj8XmBWQI3B2399IPNaf3HPY73wYDg27nJE
LJZOoK+a16Q5d5JLgAF6ytPfzSUX1OJsayeM83D0Gr6E90ck+UOdbkni/VGYBTTSykh21aMwMa1b
S/Uqv4Qth6dkQShVqAdqe8iAaGihN3ukHW6k5z6WFJGB0Ua1n1TRndJwkMkIVD9tUcA7/Nos7jdW
GDVY7j2yKYdMO0ZzRbkxlXagZjBJyhxSccpuAYQ73Jx+r+pkUncMHjkcv1CfkpatG45vOoDnu1yn
lydzN5ZS7vE1JniTgAbklRtEHcanaTZn5m4NHXkNQ0M2trVdyFXemhlbKYAI8S7qvE29juc9u/5E
SRSFSpLeR+s7Mh6RtyBBOCXRwL4pShif6BxI2XMdm89i1PKd9JpzPSlf09RxxvbvabLA9EHv1o83
REMF+QwnKRwH5cFCc4LctXic42ttmxtZQNGNRo9/NgHliy6tjBjYEaOZu8Z7nlO/bklqnv5QWiQK
G+uM3GXXkiwOm8UIIizwTe56YacY9CGnln3ZbPAAUuU/Sa08duaS+C4HJaceLhqb566NDRH2XESX
iCtdSicgGtTXbjVr4YRoPbbHS0lYZ0NM6R5fNswfzwtRKsAG65BIVWeAlLwcq1ESwLw8GY3EpZxe
e9ck08pOfvD4sIdbWUWzdW+J5tlMzDt4roY1PFcWknvVhkhe+JKawpHiZDr5Q2/wbhmp+pNCv2fR
k0dOtSkLgsLhHpy81fS+BEVJCLguoreI7kYZUkZV8mTh6k2T/kdrWTlNKmYcozgM1QA4D8rv+l4z
qh987y+VQy+xSDqusf9aKgWRt4ZXia78th9Y7o9e/9iW+lOkPSg2piqzUv50/Xzjxm7Ka5HYJV49
MhQFiO+4lSBD672DzgvwI3SlVvmQCFbAF+AL0wvjk4ItmNIah3kXvxLFSXJxSpCDHABXjeltN4R2
Zv/Rx/ziVDmzMi3+SAzvlpwGbG311S7NP4pSPJCFgZF96p/sKguLgQu5q6IixoHidzxTBFaaOJRE
BcnRvdE9X5PJtB1NVpOmPAgexUut3sg41Q9GVh9yytQ1sCzatiX4Gej7WJUUeytqBMCSyEiqryMd
iJAW5r9lDMHxMULM3OU4U0k2cKQsbSZfuR+Z6vfKIVY8xI03jtGonNLZs0IkzV5QcvirGLttojGA
7jocZAsGoO5IwVRz9Yq5MRidwsZRWYVWj6XKTWcooXHgiDWKD/asL4uW+4e+24pFe6tm4BwkSzY7
IkgJ8CqQVeg503TQdBHAIcRhPKHEc3wVKAVZoefr1nP1x9Cb24XbMiKAtYCXdNdfJrN5XtW7aUvj
relbNTWfXYuKRhlREMhaXJrcK4GTLJ+s5ZTNzMvIT8fVgU8rAXmk9tO0Mbfekr90GaQRBAZNJIzQ
LhLxgG2UC5G9ER0ihHX6tG+q6r3qiyevrSoELtW3Sa0bKHfCTm60OuORLtuUFfUozwgKvvsETqSZ
mtqummVCslLu3EQU+dRaywdqFXmIMmFezIUXQuPOtzgsoA9NcagUenZTgzrq27gI9ZkzhCsoYpFr
kuS0GANB6Q5qpV1V2+lGGPEURIs279u9KGR/SReUvGw0/QT6OR5Mda9O5g18+XqniT9GUiFy7ksz
EDODyp7Skt8bU2uHVmaoZUY9zbjZW0w9mKpHXR0Q6pkCILlCfl4xZrezQjRuFMvHKcHbUmmpxZ5o
2UTsPzZc41x8lHxePU0k7JJXv9gkaMnMA0fjWg+eXiRoN40gybJjvQYEUCVz+ZoHE25M+5kW8rtm
LHN0Suvo1OJWlBpZpMtYb2v0yjv8z9MmypzP1oJv52AhKF3jQi7lp2T2c2qqZQ7Yi0ECnxTf61oO
R30cuNwbJJa1XQZtMgtsXXIVrLqPjHRXH+XkENA4LuAXi59stgSZD0yldJeOgJhdK1BqcYcJyyTW
hPkc4+ttnmlix6+y76Wo7yeCOSFlGYd0bKaLqiTPUQkazq3lR581zbktXereuIZIIa0ihJTvG4qq
XpNpRlK1DivJl4dWZyD83Kh6QjhNSxVnZKhL4GxcYUqVO9JlPN61jtxD0qTcT7yNOelwADNzvp+r
qzImVYB8frhLS3WjtvqBY6IJLfWQsOU/lO2fNlamM0/eN6TBepdVC8sMT2Fnp5zJf0tPjvuKvyra
dTklvgOz5GborKdJRx7l1ZcSagGhG9ThxQ7WQxVgMhpJ92PV5CZdfZRjyzv02riiP0YCUROL0zOj
2W5ruHjUOrX5dob5Pp6z+3pOEGDYryqnR24OryQrYyaeeEYdelCvl/3OTn+avjDvan14ol1eSfp/
RhJ3BBgw0mzShgK48aWaT8dYgY0zpyRMK8twb1bxLaOjacel0LeU3n0oRyXaQh56BCWTIGCvprtu
Sn/SHNYjPRKKf4546OnPUwo2H3r9hb38R5kbKy1ercN0kmR4qt5ralePWl/210jWhD73HH/GHL+S
T0+HkhPQjF2BJUsysgTTccym6UvNlmAbzy/xkp/6mCHqUjtvg2bcdzDSEjAn1HZzBNzfMm6oIAaX
2jAunTlIy+YuM9SJHqhYz4lxD6J2PozT2emZYwqLGOnaneAXRt3RyXMgQvqcgKVNbuQ0A3mNXbRG
XYPVmwAB4USoa4plX+XWtu6RqbZiIjoHgZbbXKyjYnqovKOGlJOenlN3nHN9Q36ued9hUfYcRuD2
2k3CuQiXuCZi1nJcdO7dj6nwc+Kd2VZjFoW2aoJUYho6uuAZO7BJg5vsDeKJ0Hy/mpNB1i/oxaEg
HErJiZo1umRvDvatNc0VyyVzCZHCkYypIRfN8DRRYOe+a+DsrUiYaGcwI9GfqMLk6LCz0wZzZl6X
X6Kl+KK5SnYZng7H9j5kDSUT85HOKHEIEbVmB6f9EdOYheR/5DRgYGAMxXQuQGfawjDPalPe5zkN
Xj4bvD2z8ep6w3u82oy6GTq14r40xfhR4fc452y7Q5BGFq+mfGvwaI1F07L3qBnu9AS9Mlu65rTN
m4aMVzexkSqhoB+Nfj7UVlXhy6b6m0z56FjvSHMuaWGKLeu34YjZtSDWFGt22Wwdb9YJVrHsfVyw
ljY6BLwyng79gsRX1OCKlJRAvWnvmch6GSyKcIS4Q7BRH2bDOrdfgBqILjG30Il6lPJlHr6BRqhe
ktHks7th06qwt9KhiC+FWhNf2Jth1qJXTiabk35qNlFenQttwsGRVt0BEZuGv326nwheP+SPvUD5
nTUJegGjOEW8SLa9CgfQQqd+N+NnsmfvKRdmt5dpq4eNmqh4NKsdYgY2N2r6RdmA/MVNq0B3gDE1
WEVSxs0I/6lA6rGihXOK+1wh6DWyPGROCzGxrMWE31b5N1RTLSj7VY3VOzwuyPUdBK4bd9QYNmZo
i8XdApPquqwssnJx7q2C0wDuzMWkIeSiDfDbdJyj6ehf5UShLqVbhZGuxy95f22HPxG1+R38HQ+U
6bIpjYiwTkQPM0nFwaAPvNzuKkc+oFdq9sTlYj6Jje46qNpnMa/pJ7ly7QYIDlT8Z0XjeB5Fn9w0
hGsjzQzBkjbgdBZcd0LfTaV2RdC/a3XnLBB3pYP3kycfk5MfCpV3U202xiauVTiXpD1N1ICDNpm7
Wcfcx5WW4j8rnJ2W4Mo0wUL2VeYSS9qJk6sSwvaSLfWfsh0okXuQ963x5llV+W3YxdEqsFBBzckg
3JAgMwCGWsOqCGFL6lacFoyutSKT7WI5NEURpfc0+zxSLm+ACEUlImdlUe1wrOBstCkZKdN0D3IY
ZQShvbGFJmru0EmkRvzpzOjq+xG4FAThm1zpGMPPXr5N5/Fs2XGyzSTGiyEfoKcxa2Sg3YZzrBxE
TXwlDNLdMFj5eZCvbdl1B5XaKOgVElntRD3nCEiDomCuV1c43GrsmqdpVBJaUodnalbeGRmbx6lY
7uwpn8NxWj6pNhTY2h/Epa5KynUrVNrHWEWhRt89hTrByLmZcfgRcHlnrPWNTc47prx0QxS4c7EZ
l0fwVYEbGOIqowXDw9jvGnOjg4tkt/aVtX21cVotC7IIjkdK+6FFCyYZVz86nXmYTDbBfPtuW5fi
Pu3wUo/5eB0UhhSmw9OZNcsn68obxxLZz+KoB3o8DjNCzBJ+Cwqc7n6ek7MKma+2LOcz6xABDG5+
sNUqxosMFNaDN0vLqAGQIxSMUdENp4bPrq2/2nbL06fxls4h4gFxM3WuFZ3qksPbW36hD9WtnjA6
IXTO2IjGTfdjVIMEY8Nj6ky1SxmtbtQuVLTyzcsQGyMWDzu9ZfmSnYGE5Q+Oevw1j/zeKEoGqM2J
6CygDOK51dnOpRArtI6tZA4122NC8Jud21Y082mhp2yO3Oq0OJBhhTNundp+JwqO3S000VtPReuc
sVdENcAmoiOzr5fWa9yXJ08kY5hhki0Bzr0Ugue6Z/le2unoxz2eCrluOlGSb/TR1p8IBzbma8uK
kCAgCq7Zc3OuzJ3kK1flabDBUKTNowEmGJOsp4RM6orBOyodQy/X0ncNfNhgGqs+SCclQH1C3quT
A1PXl8CQ/RxYlbza7qps7ZTtgrJ501AGUsT9SDSY+4o55jQM48bw2B7YdQxF0EZaWWtLtEFVvyFi
vvRNbTqhS1l2XlmAbx2zS6y492QNMLVeRoUy2WNwB8UqmO0edY8cpy3ZBp2++j3qfEaqrB8ABjSX
3xvVWSEfJEVbRnowga4x9E/UXS25zDKTM9GFZS0hRozt57Ek8JEpTpNA6yvd6DKswmApBv2cyIkE
RUauxq8JcPVvuQ7eOwuZJIirYCnL9jYem7VYPlaAGF9lzwZkjvduWepbDT3BHC+nPhPPcWNZZx0R
OIAPnUgqVXzAWWg2hahRorsxEufZ00OoZi9433azyFUQLfpZSi5MUIAPynNmot2olWLcMnee9mnH
4a4bEW8yPIo7AUER90p0G0sq73gaXdbQ43JviN4NtMU4x0PuPHjF8kUO0qCbz7VBWQs3UC0h2802
JN+sd4+DzfNj5B4ZiUVxNFPnNqZHaHXwe55RNIHSCGVvyfoPntlvp1HdbaPCEamd1txY6ewwQcEz
kixVvVt4NVW69SkKD6FNkTHFRH6mKs4ZsEED/Ng5uLn9VqYp06XeuxmKJX7IWDxmJWEumcmVUTzh
KZsuiL/0rNpAbLuyCaGjK90DvT+nDBd+1rAE4cZlwEHCsLCat5WjyxXTt691nvSOboFsDxZqeKTQ
HMTuVpf2FsH07cCCjPHd3EEnb5AHlgULjqa8tJM90212p3jRtxHDQn9QxyRsE2Yodd+aFHWhMFwd
3L8jtjrY90FAzYFteWANyLKa8kBhs7ttq/s4jZAqQ5zZq+Wghcpcvtnuo4Eo11fH/FwJi30N2Qku
c3UvO1hGWbwXQqfbZgbk9fM9LX90IPuOoYCHwKGNdFCNbQvfSaVX6g5MW+KQ0DAeM906Thh0wpR1
BD0y7sFcna9LIjw/E3dVV9IpyeSYIOfbkaTNhHuCQi1nml4bvR/cxQX6YgBbeIbx0L/Zuavs0UGH
uJOVa7Pi6yOL6+5SMDZTXXtTmXXyONqTE7j1cmfKLt0YRoQKk1hpf7A6SrfFOxVDGu3Xkbess3QH
i+7bm+nthVfux6nSdrAsjojVZoIotedcA4tBAz8fvfXm90+mihsbmjSmhkUdyQ2LWJhq+APzGAnL
782vGgNpwrisOZQsoRM0Rq2RFUyhUCkd6ThY+KQVBWtCP4U6jDgCETCNZi/EXb/3/950EiQddqQn
fnRWvhnP6NGTJaNPrbtN1r/9fihmHN3AZNhnq7QtNREOCafammJhScU1g0E8MGyqzs1SoVpXku64
rDdoChGAZNhg0smg45uH8ciEm5j39eZZ9PzS7qo+I4ns0Wkh70OBXv76EDldU/CrRv0/0t3/g3RH
wvDKNP8f4W740X/8i+9z+SiANB+ESEGDd/9LS/3XJ/2tpXYQP9uGAcdO/Xcptaf9l4XThoRu3gK/
sOX/kVKb+noXH0ct7fDFTCyyf8PtoOXhm3D5lJXfw1f8/5FSW1we/rcn1HQ1GgyAQKqH89dwvP9w
46Z2CmBG65KjOTx1lecd5ohElrlbsuB1JrIiGNcrtb1es1FdmTROXMfd9Ypucmm3ucQvTc+1Pmm5
6s9pu4HdweTYQ9UyFoSadKxcseePVBYwaoqzq3eg+XG3BiI+1WyZntVAutoXEbDOg2ys86JIN5Do
t++njqlrVZgQYTQVSOowB4zSk13RiH5rNxn6RfSMe7H0yLc6ofnilW1Qc5g4DOv1UFxPx5JjUuO4
BC2so/biBIWtgZtsPVVjjlel5ZzF9BLvFGrIc8ch7K6nsWocnPV0ltgz19Ma3Gj8SsKjMnCOz+uJ
jlAxmNcz3uGwL9ZT35lEEmRrJRBTEkxrbdCvVQKe0+hSUzgsawVhrbVETFGRr9WFutYZ1VpxlGvt
YaxVCGOR9JBQmCwUKOSrNZffm57ixWUpvWENzM/AoyH0CZOqVu3zwoNorKBXKjJD2bllS3xwSmYI
eaQXi+/HWbrsLMqneq2jUgqqZq2sSFCjRF+rLXOtu+Raga0r5XmtyXKKs5YiDdjitM6Dt0i5KnYj
8mquFZ2gtGP5IW/btdrLKPsIvMHzOioGO05zt+QKGTgZIb5L2EVpzKjGdDZ13T0Wk+Mz/CpPZjkR
B9FyKU/s0uOcqVBFe1dXI0SnJI1TpVMvCKAi/AkVEXpgv1mrWEE5i9KneEkpcN210q3i+iQV51WN
tFPOGutOmRifJyZ2xBGl962tR6z9Hfc9slgwlIYSIEesT6nnpJtmrbWLNBuOxlp/2+s8QZ+V7iav
iIg0sNOXgxH2MtV9kLjFuZS2+OuGX82amZmPqTjn62ysa9m/xvU11su3iMagWjsEa+0VlLVrmGgf
irWPQONpbIy1tyjXLqNa+w1n7TwsWpCOVoTFT3MTq9q9Q5NC2HGPm5G2Ze1fchqZbu1odEJH/V5B
KebMjDGa4qDkDJeEUbmfeUkrU2bnorbpkeAhMnUrYJA7odHoh7HRsh/bTW7KSEPtX1lkCTFuVspx
vDaIOpRG8/yq5MRfVEKbgV6x5rTZWqryEk+2dyyL9E6jsIRZxZ527LUvQLwFA/WVH2xFNytuQSGO
ANPmMIeooYtgMfGdneiIydnUgilCzl0XWRWka9Ln0g+A8TCD5rNtnV0tx68ocMs1Fs6COMc5WQST
N5Iykm6WRf+y2vyxwpa19VQg6EsLimiu3ZdsdMnFq1jWJqZ7cDMUlWazvFTQcYE14tqaMaKpU7b1
SiQussIWXOUKEG9Kv3h2nF1cMNDFmDVPoZYi72azbZsFzzvjDEyntJnz9DRWqIOWtiaFqeNXtNM2
cHV4DLpRh5i7PhkcP+ui1jAf93sL2vG6Jxp8W5F2gOy7o2dpL0ZxJxuBfl3ltW2WwYSo0W8qo0AW
+dkmb45py+0Pm3jWEfp3qRSUGLNv3vZ9eRWyhhnUNa/oCbMNgGGW9EuOHNXUaiKLE+mPVLPbZMDj
WxKUrZaCvej00NhsW8H8Iouo/GZZYcvymBoDEF/o7YfBSD7R0vY8ePlnK5oDYGX0AT0RNFjbQjWv
vlCJ9PggI9jsrUQ4ksaQhCw8n42ZI7Aqd4Pn5AH18W28guKzBEFfHD0UsfgzjgafZRLonmpr+l7V
3pbLssObdiu8x8TtYyQfy4uH39uvkR3PLTJfXm9zN1xA7z+lonkvJZtHEWEsBrixRyO/okuR4xCZ
+F5ERG/VjL7oRtmFjGiVRtvhqNKjIGXNmcoSS2KyqHT3x551SRETM93W3+VPMsW3IhHyqM/qxe4t
3sjSOGUFG0lHHljpoqCYjV2WWHroCoieeq3GO2ed6dmu8aJH4l0IrNhOPH/XoF7qaX6ba6Om8DNe
Y1QNuP/TF/qtS4KdZKe91ipk1aaN6f9NptdFqgLnTh3Vt+zuJa2yUzREUzDFS4bVoQZC0S0P8Fn+
kMHMoDALVj+LpaERUHSY0PqfamEH0k+eu6/7jK1FFzsQv5YjunMHrg2RfnZ2rhzEUbzXva1MYDt5
yXRVvYvb0/fZejpeaTk2Y91+L67JEAJ0/Kbne/k91nC4BsGYuuAK0xtMzpmvRUynuLY8KW33gGIG
YnrW/5hWe3LbTCEQG/muF19jLCiNJLqNADFyjK3olCgLKfRoxnWdLa4AzwD+jvt4f6AChRM180Om
f9LO+jDhU+HFN58avcePSNItDaJ+6IqxDbzXTDXv57gxb4aEsIdxro6zAmoqunE7vjoQ/jycODd6
IZnBL0+zU4FdkfOmm+2rN7kfOFufmRKx8jJ/XE6grQ5RZLJidOhTkOrzWzMZSsjIAPCCrh2AEAm/
M7R3ygh4YNmLk2Y8Zy2nWtlA5Jsd/a1gy3nhx4MnZMyh53BwOIzsWFnKQ6qxCuvXa/g0zE8mb4xw
YkoYF2AXyuWgJBNnsTlsbZ5iDLmUMpDdvHYCrdehwxuUk+WBeyeT72cyMJ83M/ln6erCttXXLrLu
VTQQLSuKr0beRQ1G4cUu2d8Wlskq2yUNw0pOg0M/s9gsOQYkQhAFteQ6LyYbfdTrnBtcujLtZyg4
SiFt+bCCDC3Z1GnChWdwgqQpPnVPXHuWNgRhfuq99R53z3KMTnpKe+boG8vkJTuwcsr3mEmeRjHb
m8HLghLoD2bRgBc67N4SExpL95YWaWo/lhktQEMStjDvkcXig62+9YbF7Oo+6TX2+RkOgPpFm11j
AwfxpDZwIRoF2BdKH3VJdiQxwMujTj+lpftZDn/6pBt21ToXKyaawRiVmYxwk32RG7hLcibdWuy8
EoeFitD6th1dD2Xk/KTiUjM2ZUfHnqJiHgvpyHujjYuQQ/KIYROrIR7tJ0uJA7Jlb2em74ESMRwu
a5wINvliQ38T15a+cXPPDXiUKkTw+jUxlqCj9OMFC+Dgc/HEdrGXO6eNP3EIP9mZcnTXulJtjGP5
bRrxLRtPTP1dAVg3vUokHPxO7TZ2OEgz3QyQyB0qruCVYvmKkuAze1Xq/HZZhnNRRhvodNVIcw6S
BW0LeIrlZHXiwcksXAex+tRrs/S9gkuLLNRHZuAHbOsHmLdsxuULSt9hLU6jvctWwHccfS8T3eRH
JtQx7b2d5gFc0T1kZCgNeFbpBJg8w4VYGDZopDwFUaK9iFbxdtGobYgW+JL5uOtN/Z3op5ssVj6d
xL23tGWNXrCDCGlaGy+olw3zMKIFAx+MOzl/0FmA+CxnH7UWzcWU4csYuxu9ywAXC57+0W7xcpeH
NudCZ6blvAU+AUuYc7CoMyKhVBRiTIV3vGQYtJbrIaNmLMEVu8FVM7En//2j5Q4eS2qmANl6txsz
v/rrnt+/p02ThEi/mPytn/h783uHzmOvBv988J97/vmYoyfMBOYUptrf3/n3zn/79n/9fb37P/5N
nmcnQx9A7gxlD09q/e6csN2//sh1v/vXz/l7V2NpexcTFcV6dETh+1A5OYi/9Qv/3qDe+tef/vkY
Uqd//9jQGsmxUQMrihDfD+5H8fs9fv8VrJp//6d/fcw8qtSptMnuKtfKq+Ow3mCE0HwqxiS0IpXx
yO8Hf//N743FZuAo7bYIOlI4ESwG//H5//x1zDVIob3DMoNkbYFW/+9vpFU2oaQ8QmDfyqO0rIKn
FKkLvEw3/P2YM8o8mJiVBLkkOJIJHpkD6NGDJMWIkBQyYcS6/nFQYszsBQqlXcOiU7npTDakp8W6
oZ/Isid3g56SojRiuOwf3SyQb9Od8cBG88pEGEjgicoF0PRTAbokqF+WFypSyJLVV+nTOnK1CJdj
+qgRSWQWD+4ZLlVmH7ET8ebx05/s6l1YpCwvw42snTvx6N4acvG/jIxF07adzxDQClI1Nfz3dQj/
fPjh/UuvQhonWKzivWXsfqqQRjr79GPiwlNsVGgSu0I79shui13/VZIizR55DjIzrMZ3iWR18RHQ
DqHx2d1EzDeDbme8cCmBALgV6BIDBLXP9WN+QjGtkYcDMHHVr4XKA5kfA0fajdi5/VZ7NE1MoTup
yZC8QHe8kLl0K67uLabltPFR3g5bVQNISDObXIsjw85+W90rFVvKM7fWGYAe6tPkoOuvaKEkwiCX
cbZyw63m+K7idz/MqReMOC5fZpQH+h77COFyJxDnKnsvsGlZyRHqyXvLj1xHEQrmyt7QwfpR1iFa
w58H7JukGm7kfaY+KR+3XbXtUfnsGUAaJ/FQvHOBFrfIDvZVIB7Kh+YuCQhv3kbCpzXDpenrFLm+
4xcf3vbV8a6IvmqGzjPezegotsUazXzs1SCNE5y524QS1AxoMdG4hgQV+vi/NvMrwJLNF41pfPZu
elidr6UbKO/Yms6x7lt3LzLQr+Tgntm2yWO9AYllGiHtoS+i4LZB/bx3w9s8ADFB+lW93qKtUwLg
kN9QSXw37PfmW/ToHoCM7Ozb9MY+2N/lJ/+HK/fTvhBU/5k+seiMvhVQWy+kF/BSZSOwWXysUf76
ABh7D0/hO7qR6Kihggh/1NvypQjsW07Fin3IQdnAYqcZDdP36O3Le3Jv3Vt1xN0cFCQ+HXDng3/P
dV+3bhkiOVCRtkkdCn9nDr6D2HVTPTU/+XuvBFtwo0b4Xl2u8f2r5UsNlUZwcjRfuzoVQk3EPHsE
zqxwmLCb6Ov0kMjlQPjLTrtnVZg+RWfr8mPc36fjQQl++nrTst6EERNmV+BZfHcA7U+PGZGuoXZa
/JqWljfenWQd8tYaYcF7qUSeGTAu9jY5kU+N8hPflVfM3Of6WmGd2udPqKLGU8oVZ4fJmOE2vz1G
RfBi20MFSWYTv2tL+PdHGWhs4yPe1rFnlnI/oM/XtuwkQjRffnxclrB54uvCr9o1P3izeC0H/T4F
QjSFRC89d2c6FN17ZssdcITNwfLFi+3rJjvLbRuOWxbu6WW4aa892lMuIfPVvZEmr/HndC8PeOu2
P+ah3TcGKyxiXUJn89cr5ScPdl4g6FF9Zw7bly+27nslcB+Z+XB+E6PcZfwoReBCnDXD/Ea5RKGp
+EDymdqtb2eeTF5lJwVl8XF9MLufg8bd01O+yf+bq/PabZzNsugTEWAOt4yKlmVZdlk3hFMx58yn
n8XqwTQwwN/ukoNE8ksn7BCi5XOpy3MY7Q1qHIeoOIoH7VsALOtk+/UKnDTcDToreQcbM3mKn6EN
WoZTnWc7elAkQY71PfEwdfSzB6j9Q0N16ECeA6XeX3lyVQDUZCyumMbatHuJUjzxDOA8PmKG6AO0
KJ4eVf0sX4e/EAZ5Kq3gD87aIC8CkBO5A54a1mTNZ/eUvCw0n1m97tQ+5B84EaL0RqRLKQudpySg
Prm6KAXhYu3XejCvwBgcS/0cf1DnK/szxprQTi37sboi3Mi/iXgBvvFFT013QAIJT1rjZ/fQnd/h
6pkJ39lka8o9bXIqUb0dX2KKmw5rovitwBxAM3ag+fyW2n6VcVn02MKgS9nNmclSBTwVD1ULZtM9
/jNc8Vk0Ljyd9dg4lZPBRPgyXQPkKNUioJ+mn5PGA2TB/mc5qeNHdZYYIhotf/AlxiVutcnGiwOr
EH222c7XE2sk8cTyRdl1wXCnOVQekB7uZQ9xUeo1EqI/NjpTG9AgWCtvZuinX/wI7HQ7MW7KF4cl
R2DjzMfcjdgcpmhfPVD0yTRe8gygGF4TDnp//lqIVCF/1S7lHzZoZxt7SjV4JBxWG4MhWxN/FJdk
acU11h936jb36s4RhrciGMNt2BNCvFR+oXCZvz7wlKg+o2t+W1lRL1yi+NveuOHtps9sPYDSk3jH
eqMdaId7PIcjF9Ok3Qg0f/sf2KL1CzO3Y+T53R1eWoIat0ud9ck1cie8ls/Vvbpj1hBjET3ZPAm0
H6bKWRAU0IP8WxxAbfyu6kUj2A3QlgCWTI+6h5DldRW+eRxJY4YRYSB3DEPxy8nANvI+NDaAL87z
CRXzC/Oc4y08NDY4Ri9C1dlJf8y/sK41+GEtZ5TPFOpYK03AAeVzknKDs11cpS/oizAGPOlL/i0O
Btt5bn0bW6sPoD1ezpOd3noLHMslOewh8pS+D39C6w58PehN4Ba9ndJCh5KPFKLXi5ENsXmf/Gro
vaegyyvjqTaAcolv8Sso2m0OPIGCsiEHvot3Fupv7EJYig7KsXmkbuOwebJnYM4mO9qXcZxWBBps
PzoOn/qh3rMM/kSf4UM4KvvmiEAuBCLbdMA32PKh6p5x86Yqnz9DojpC8QATCpHf8P5tTC6bkzuj
+wb79e25t02QGjRV7dYanxic7m5KAY/QWbxtEAG1cb+p+7pN0yYYqRrZNa68NnKx7I4AZjUUD/f5
Z0mIxl4HTNnvAigxrHzzuT4K7IUkDYJEsYJwaK0eQPQJePgqFrsF/ugIBYDzS8iQGHR19MtoyCq+
VOyM4WZA5Z1uMaXfBN6FKO4jhhaRCU09opgvveDZ4fwGpu4Iu6MrBppN7HmzLHuBClp4vWXDDGHI
FR9e8vBoL6CErGdw+14Q+lSz3NDvbd1hlr8oboKShTdd50s4XaLmK8dl5LsRXlsUGOcfhWwS1aYz
pl4orMSbbXQH9f9ZGvDWbAoP2MBaPekOc7nYmZ9RSvcUd2hh1xufucnkGPa128MVDtdXFZ88cQ+1
iuOKMhVAXkqcWnhC0lL1MgFx1m/5tUXMRccJzJdhAJq6TO37HO6s8aG6VBJgrR7YdqRd7peXFKD1
Tvlib+M8IZCWjE0cDo4dWYOdFtcS0oflE64094zjd6YwtidQZeFd2HliZI8Pwy9K53f485ID2pig
hBCUgLoe2TzAcrraC+bO1OMBV2NGB6vxez0iWb6GtrkZuriSFiB/mVFKlu/0u4msM09njbl9eQXW
3zntDbpE7au/6q9Q79B3/Z0CxSSM+KgvrHPjHZO5vYivEebNnmxiA4TPvU11xS5eJOQUIe72HkXi
FlMbCU1aKtAQedw5cvWFvcKpOj9hF2PFQ/By9NswbPGOPB01ehFUgiqEjqBo0qWeD7N6oaSy5mCW
fOElBAMDjOGcPYw/oeqa6tOMVxAl4B+UD/7zPNj7co4UzJy45oAzoa72PG14aSQexy7d1zdCF8qP
IuqdACrhHYy4CTGW4GXIMd5wWU991vMC+pB7aexXddpp0QlSr+zo5+UgQnP2MB+osme81h2AnIxY
j6RPfozFX0E9pQkSG+4D0pSAjAxhkeyFaITYaLRxPv/Z/Hue2uflXsFkhdFQvYyASBE2yVyKKuK9
S3aY4oBvW5BIxGBaPyvdbRHewvkDbiZgSTYX7G2KB3ZGRITvm6U0IXiMqLQjv6yXGbtiYKV+3ngE
GIBnhwsB6nosgoo5r10oNBqHgVNAJMSAqEJSdwbut9G53eqe34TslaYOpujAV/faF9zTeHrO/aWi
f8D8seUBBKor7cZ61xZXPYbpCvz3Fed2mONkaKWLFilHncJuJiPuhi1Y9YX4ki3mR4NsS3kepAvh
DOdjXx/Y7KZf8xcnW6jwIyL4CyJ2AOv8DEByXr3Gm4yi4NeaAwVdrD2VR3OhSRuNQWqwt0FgsJXW
L7ND1u6M4gjuuUjR1PhLnjCxz96ohaiAVaCMg0pVQKzDIqP47Zapi0xUnmH26C3CqcTXXvU6AwxO
cNmm3866lHTDrIB2TFa42ncdv6T7TUDO16VDnZ4WxHgJwjhH8LdwquUaoUAZnyhHlxZ56ylLaIZ0
cKOXlwL6C1R1NCodHegwMSL/AT8BtpXdGYD1i2gQ7pB+yDLO5SZ7LrJgGVzocaNAu+QYsw+qn6bx
3IqAiw4c2RKQF/VresDrtb5qhHfJZX45ldD2/JXDnQJcftiJz3iB0fw6qRFnOUHsXB+ofC+/bDYi
FtipP6FBg+UYO3UeqMkOS9pcuGs+4t+xtdNru3xvJa+I4QDaxO5OAfey2ifzKxfNnpObtlIfImoh
HEUETOx1a36dBXd85XjgfLL7C+vGPCi0sP0LVuLErw31cJ+4o7/hpM6O3tjNU/SZffanR72v7Ef9
o+zm929c2/QPS3D6H7DoiOoibUK+n7AxLWcG4d0gpmGKvlEWAI/6TC67S87FFY1xgRo7lVnSu0/h
lkI8uuk8pE9YfRe4Puk3YRcqIRxjxukVyong5viL3c19+zW+s5fiU3ZNmHsSk3hug24kNaKbRBeZ
KJWv5aU4ZwduyO5v2m4rHgSb2RvbN1X3r1Tw2W7I9LJDeSnrHSIgP6CZCWnQ6bXxfUh0W6MYwawG
6dY9YAUidRJWviVT9zC9eaW94LK78kCpSvAKyrqKa/spo5/7HLvNdN4OkvnG2uKTyNyD5s42Vl2H
gAWXcX0NdA32rFN5Y/GyInOfXjn1AvZ0WOCDLW/s5l3s4KUz76UTgsTMsuUXrOtPwfmP5Y6HBlhx
aLItkXWav+JdurLc+RR0OMdnZB6zH4hwxW9yLa7GsQoMj/BOP/+7nmi8pN+it54sn2OvOhPk1/Uu
v4TDpUw/VrR7AZDBysa4xS4K10yfKkoIhMVbw3S4KwRU1nv6h5zc8KXRBr75S4FJ+MqgH2Hp4g5X
2SPSYYMsfZM9k7Lq/MzU6i9kqtI74aXu9B+K6CI4rfgXcc+IG0F7oVYCz4DKU+KXjScS0fJwEhpS
jvRN4SiBYSlCuffp6EPGw6jTJrWoVDrCdvLQPyDEsWoQTpMFOzsTNGnW6y8o1ciT7/Pkk7SPiofJ
nflRBZJrBka1J80QM0/JLq1+SYq/WKK98+E9auTMaI7jZoOFoHEjwtCLPPEVgVBxqx6s2ql/jsAN
viA2idozmnixTTSrKs9VuBM/dGof+rPJ+vplAu3DgHvA0C9x2LJwskMmys0+21OLheOrFgfCd1iD
1HAKgAujF/nW80gTR3UQ5LEbF4J16b8331ownabX+Bi+t/eJA5Okc7InVDVNO746Ue/cWuO9El2p
cj7nQ9ralBPtwkdIxx0JIdwSB3GXw75BEuYz/DveKutUMb3qHWWuLLlNmd2gUsGM0F8TC4IUVftT
Pf6ZPjnP+JhHEWjEQv3He/23wPRao95EzqYKf+uOpqqTPfLbK7L40am7Eo0MD2ytseiV5WNP4RXd
umoH4oIyY08cS3Wg+10g1jus2Ulz19EWf5VjYL0Qmx8LjwyTvqg7UMOUP+SP1GcgxewpekJybJD9
RT5mdHRhi1GD8UkmOJ7LG7FA8ZCX4NWgG8ZMbRwqIBQwqPSwT9s4foOep9jxm7ZB7udud16ygO+K
8lFgDs17gYZGdxZXas1eeuoy1Gh2hXGvQ29Sn1GMrd+p+dYGaBh7Jg41u2PxZvaXuX1h1M+wKuvh
mI3c6sVqiQTyr4qDoKEGhzYSjM1jYZzE5Q8VOsDtIt7aJZSoL/6jImMBwdn+70kJj4UCg6G+W8Z1
7o7osOOXnjyPtrJDhhkhCKheP3nhjjjzOkjXO6ir/C0vzPpvaiOWGsy7btybhteGLhvaaYPCUx+x
9XEX+kgkKG7o8kbdixEe4dVhThQqdvhBnY4QHnzwOxEv2RIFS6zsQ2fPg4ak0dyR4tNCp3/v3/m/
reK2096tFxg7FRXnUHP0D6QtSLyemPfwPzN80xyyt/eR7WetETBkdaUXMg2z/BQnnIYRRkAZbnDn
HHdJBOZsytdkbSzmmF2d8Bcs6g5rJNhfmmtNb7zZF8klxAUgPMMlIl+noCsftdQpyDbt+V144hgC
9M4OA+KExg9BFBKAeG9QtQlkpJcztx1RQd4eyIMrQvMAMHtEoptuWTQnIugwaDCZ6f3bAYsz2+2N
XL2+FWQ1evo0f/G0xndiLbY16OCpjUAO/d3hSlwafkCU+yZ1IS6mlssGmfhsS5vw8JHE4vib1274
kag3QkwIGAk9oY7+4xe724yAcDDyOzqOPseJptMZAmB6o6jB0noias/3XXReQI1PO4lT+l2K7PlL
oomNoBalmVDys2BPam/PCViRQIQA9i5OrLQrkAoDNO2rSJsSp4rk0pme8MRDThqE3LxItS16OOfp
rnrLAe0X4mqfRaZ89TewZCcKHg3VGgJQ84PoHlIx/6T6TypESCFRsyJG0BmDNyzjIfRzDgBjUcBE
XwZQUzZKC39zyyeiynSHkjvcj8nTQmowhCUgI9IRbqlb/U44aZFDKffokO7/CDdqomwZQRYfKClx
WQyQGozTb0Q556/KodgsAR0JxH4Iq6Y04IkCTMlIkbIDSVL4sUxn5b28QL27MDLTTkzfoeEz115N
KjQZpAdXEL9m2/xIHlm0Z2vgaor7/MU7sa2gE0VdihN+Gi456KlXnaQWbr9vVic46fJRZoN7xLfp
KQHGTsXxLUxJErzwnGYXQwt4s7y7sWvJPBlyi5uyG2/FG51kfF4gUb3FTEJ+v45ONZP6C6EH6zYf
WcgUq0GCPZlnJjiVJpPDp6qpKHo8EPaughALTrbubOkI2I3Js0w7tWgpBWL2prXvxQK126cZSv6a
vfK7FHYagosMOLrPuDMa40b29GZKQqTVDVis55iIr/H4uwmynjtDUwTU5U48pjbgraxyH1Ec1d7p
zpj70vqA0t+DjoG8S4UpOVBrx6ewtHw92tXqnsi5U46F9i6w9XPNQuiWbQDLIG+DWVy2yZNsmQdb
Nqk14BcgEszKkt6vxzggENBfVjRCGw+JUYGTgKlyIzBRUcOgWFHtuHqulXfmH4rEfKaezug2FEib
7dlwv71y5wPZyXgeNVvK/MpPi9bpNLeUPaqJ/JuUq7qLs6NKr6kGMH/c0VivWN7xTz3/8FCH6YM/
53O2dMXlQeM3RpylHHms3BH3VRPujIyIKyg7LkmiX08LjB+vwGu2fo4xPnMW8sR5XqqAkr6fii7q
a4RBtc3FGCaQBoo95MU1o0iJ8sHs5D31+cq5FwoQUv5w1znFxiZ7o+zPCy6fynq/hSMaP5KpW7NT
cvKRUks1B+52m6QoSI4OLmPGvZINhtkWOTKonPM8VZmLpqAB65kVT8cbaEsNNwAzMoe7Ym61hMxQ
SnWHa2SI2BWYSqHGDncVulvu0qJ8WPCO/PQ79sEnjNVOFP6qlO3RethJ1NDwp8VjTd0NprdNWtPT
pT/MFV5ScpW17b3/88l8gtXvuQQIM9Q0VJs7Y06SntQK6gceezUXyr3iNUgiy7vOqAQhdAgaj83h
tqw0rLdboDO+DWjk8Efce5q4DCO3w6RXPK6KRcRP+BWGYwpmaJPJdtvcLRQMLi3vXB4dj4BrhFfP
/a+QxiOHO+ePuF4mwTZI2EPgbguyzd4GkBwUUbGtfSMu3SnEqY7+HWcPURKFFrRa3OU8Pfjg8UaX
QCBj8vlcbof/1u7GG+qUebQnhoe6cEbWrKo3Q7uwKjT8bhB3V7D4wf1voSBtqzSBRRf8G4PIm20L
A9NHFoPmDg3NulfjqJL/mD4DywLhM/hFhp075DZVKNBo4AXNNZIxN6I65K3FtQEmufUPgIES/brj
tpQdydoVtbOG/kxX13KlVz0/UjwRMooJN+Y8Hx6CeoaDtWksP6do04luZTxzPxNTiXgQYY8Tw8Dv
oo21zUWAKZSf5W1KbdBXKu6EO8xVYJ336VdrA3CjPGWugt9jGCTsDrEEo6SA9J5xjkFMKnf+AK7h
ZJ3o1zE/GMoZca8iaPDlpg2IUDaSwgn62ix1moDWcdpWn0Hax1Vx2euJxgbLIsOtYDgyyfrn4YUG
KS5g21qEhfiaA/GcecZo0hK2gNIJaLGZFLPRK8b24BPXEa6OdazFHpEj7phd6omWU0MAM8r9y2q5
bCfWcB37jxSYGOTRChV+9QykDaFiEwkN+dzz9ujMYGAi7mmNW4oHYiyTvEjzRe2dMeYyx/CVtWd0
N15yuxuCC1JNsiMuD7FYhH8nuNLIvKXNtT3Y6AiTnP2B5AmE41rv/z1+u/Co4JQYUZB9NnckTf7z
hNlLhX4HppLnk5UuuXDWOlPpmW/zHqwbd7YgI0s1WHR5PkjhsuDKrevktM/qGzU8ngauU5uWEvxM
+trFzYAUJng8sLLbxYiYydtqomutxB5YnRzAJw+WHYjXreZtiVTpQQ3mqfP3WXngmWKbx1L+z4Ls
Nqd7n5rcD/fHuDItQ/p26lafnPKj9dVcQ+6JxInJiOSDDlx4uyTufwMEQZ4HyKp7IcV8O6q23BR8
ZKIe2uK+rkc+fpsEI6VMZ2Q8Z4fqOQoMKlVOsjKbzoVcosUUGC0lNXsYF3uyGidg98RSiXo/WKCX
RP/DYrSO8Tco1eJlm6+CwzuP5n7R/bR8kD0wyUhwyYFVsrZqes1QJplP4owdjPAugvH8t+xMNFbG
7UkrPAFUeDkgr5yZhBZKBxQOwi6NsX2iwf4CUYEdMfslwsUohjraW0zuwF4OvIsOI+gpF+GxcDmO
yhVIf/NKnQ0kh2UeJQi72GSE6dXIw4BlsK0f1WmQX4ESDPzuuR0O1YC4qMtQN82xbUgqEMkFfOxM
T+EbT1TcpCJ3KZV72WUFVOwhKDR2OwShlG7Xml/bvFaujCWFVpGGKG3PBnEuCvWAXoQcDQT4pD6A
Syq57EAlZVLgXIW1PbdlMQ/sw7JssfuT4jdPBvh+2bUsB5uoYtxpalD0cKk8tmectJiG3MUYBSTQ
AoE6C7T1kEHSH6S7Tbq34qcet00BzRwWj9enAVQKVhqITDNFyvtT+Aaxwjam/jYHwdrNJoaNHmpo
iM9VWIm217pzwSBuM2nYgyxX6J8SpJzhC3Y8nvWoRE909qLmOMbHBd/d8c/Yv25dL0oJsRdDMmOF
tgf2KpmSE3ZrQJMVCnuO+kkZwaJNE9TNjonJUDBlQfxTksJsd3liBWrU+giyDJslUkZ3DiOzQt5u
a+JNJgZnlCC3Q2aJ991V+OK1Ge95qyh+1bmFes+ocZLj1oJzqJC9IGUG7Y+74DdxOdpe6i6KbS3A
yPgYA7Y27NnabZE0614A+/lBRYSPNzqXlcc7bz7tzpBznDqVzGyk6b9sG8h2ZudU0lBHgj6AXIFb
lj7TZtCuLEvA6WH3hlwr416PB5m3wq4u8br+mwlPDyRUrizdPmGzc5lQcfoyc0OAHVgVAuoHDeoW
gYTDI+tyHRkwMDDDUdFomu6ExRcpncM4F7AnZWPw6vGorjsKOTxuobyGRFxsLP82IxZr/Zx/MGdY
UlwZO9E6boPNLzGZ2YzYORiiSAzEfM+gsfMUgFbQVGMhc5OYnn0CCGGD4rwTtD2/jtM1eTPxcu5g
1kAAVkkXtrEhObcmOGNic7yiYXwyd7bYh7OPYhkveYYEZ6wWcSZHfaaDo1mU7bcmA8PKXxURxBww
42cUBd2NkoMpMHzNNwEsmfa1xXu8FSFIFrCF5GsHvwOAMNIdCMwx+5EmEgcc83bU03Ll8wVMAC0Z
IjHu3vhmk3+mNkqyTr66Hd8gTyh/bgKtjrbBDPoO1N8epAXFZA7nlgoTim4reuSCZPrmDD3X6VQV
Z1eRzUOzEqpCDVLvStPPPMzttdCWdItGDXJ/XrLBNs3aoYDWoEQW4cI769MTXMoUphD2yhrmOBHa
H26RgeRcNpu6WlevySZxjimEcrAaCRhZCoiqVBH3FdVH2kOjKDD1PCDAhSFSk+3FKabRLUBqSfS2
9IQWkRokvkecfMIIMyhZZiVNCiK7Ipv4bFE4a3VpOixYZNUo3qP2yIh0k3qf9Cl3cE81IFbM7Fy9
io5u/NqoJonUxuXE/QOppFX7aYvocwo5ZGqF0zlei2AwvJS4JoqQX80ATSN2bCGtaUi32VQqX9/+
8t+fh7q+bDp1l3/fajOlIMgRb/9+VhTZgnIHEdFGCyrluT8Und4fJmSUsHMeT4kMpjL7vy9ytALE
/Pe6Rx3qMMg1bOqGhduqdXOI0P/+3y9KF2haxVEyLVgYa+LLf38BT7ZvE4a1p5QlTaDtSzsumF39
9/W/f40d068oi/3SgaJMDA0U479/5qiAo35c1XgEletRaIBrClmLeKAKLbg0DNYI+rsAxEJU1/5d
rYkPx6FtMmRa/v3z3zf/84fbX4Ps5Cf//WadYV3WkoP1HbWe1gAJ+e+T/31J/7Fs/13Ov3/++6ZW
N++WSCdxVmArRYXYkFdy0qGt/b9fpu3l//vev5/++548IKST6kmgGNOpMHLJL8eoAeqC0PiUksjF
kcAO0Ly1otzZKLIYbk9/Q466yRVHDakaHZS5dRpSU/c0qLdBJ9T3icrMClhMM7fydkploJz/djk6
sKEQfkVoMRARNIcqtHpvajQaIyjv7VNKaKkBZbkeS4QVBIAyirqS+m1EOrSg0KYxofUbHcwmAxx/
g5NjtgyI4yzTc91zII8iopoles5oTZIS5TDaNzahiV9uh3YQ+srmV9HdWo2CoNZK5atIKyQhXUdz
Eblis0kDTa5phFAkUVv9usjScyOiK6OoAF+bKbT7mfAEo7gk0Fq9Qop10EkJqM9BeFfiHL0DlSOt
GoeXDlxlTdXKzPLwXBfDXhv3YoJ+Wpq3jRvOCIkUJrmWpY27Lp+oQ9WqZ0Hu84qZJx0tflf2vdsO
JYA9A3cyqSUjb37mARv2LiIM0qm2RTXN9FTI6NZzCME9NBy6CjFMdLJCga7Mmted32AWV48jxlUj
9VFLVPx6AhFSSGQYRZW8VWK/B0+f4KAJ2JH8uTJwMJZWMEgVVWaTAiHCJiFtouExVjy0tplUKq9v
ikXuUGIT74iWTiQ1u2MBo21+wA8cgGaOIP5RjFPiP80SCiSWMSJ+Q6UGeZV+YWngaxIuBLMicHgh
bY0PJg2YgWKVHtKPWqntiMk6gWlLIyhNQ3kuGvkmb1kXVIi9SQkRqBcMWgPkkXVBKp1VMwpGIMbT
R4VbhCsIGaBAwTwNKHc8iZxdxhAfyjlaCewBe9Zx9mH0RKOi9mWlloY+AwdcoUE0rZPoXdLJDMEx
D3tBXo5DPM5oDZXIfygjRAmxBc4GLz+XtvAerTcP6df8DB1sqqYRfYVROZdyjYLXAEKKRi8UlPWI
BPGfRlaAEqCoUQ+I0qV4RzdmkMtRdJ3KC7J51js6IuOqeRbiVsdiLvcoBff7odbsLERsXxPas2Fo
0y5r+oceaZKPQDVYFRav0wjGdZASzr1kwcUMfcptEpHnJMh94V74U9brZK8T3LZUVX8agXAuKhRM
YYlHhLEskVs0ADMUXYkBo3iMDYSyJ5C06boUIJVQ4JPS4SNLBLpAa5/5qcT5u6g/RmRMu6mF2Aft
40kZM/mAmyuOSTnR/xJ+aooOnSObzt2I+vvyWjQGWpSSdWrr5gSfpj/CWznmofRXWToINDWFM44A
eg0AknrtqGlSGgjpiGQDzKNCatDhfkGqdKs5t/KhBBwBzW9voh0ZjPJCklSnudPmeneAIYUUXqj9
iEWFz12lB6GUcxK03X1qy8ek51DaBilYlfxpm+kwdS3R0wTsDo14+TKzGleWJPbMGMrbBEUFQYxg
Jv5WrZ2gYDec1FCadag2CGeubos++DHlHEHePXHXELL3RFa8gRaBgRgNDNhGM/bCQLylyXiZyJFx
KOqRg8XARz4b4saBNLyXRGHdT0q5XNU43qW1dmSKFF95KJ8RJ3DkvprvEla+KOABwJzorE0dZcO4
/VC7eYdMkXBcE2AawkaQrOc1QjSvuy9iPu8VUTk1DA0lR9DfUWwhLaz8IpimXGFcIRVoERVJ0vI0
099FoZpECGXsi6Yq760ldVQ+1mTfJgoxYUUhql1QSNj0CPUaLyqhHec9ahbgBmO6yIIPEVZxKwWa
jtjotwX+62GJ1ClIQgtNY/yLDyuBjJ5XpyGplevQpK8YTTU+m3G2l9O7HlXiUx/WWJyvylGmn6Vn
ifzaLyNNHaBYXStIx8l4zIv1g5ZDsium5O8SY5EkK/G9ciMop/vKfAjJOp6sujqHzZIHKaRj2APi
Z75BJMSQfhauNOgd1ckpk+K3Uh/J8+hkLLl0loSVbdNE8UbIDIwtivqNWerUjVCf9aInPR8n4mYL
ncekQxuqj7SbijVFvmKkAaX0N53DU9rhbhPHRe6sNWFnNSX9CXlx4AC0XRqVNhA65vpxCMfXPpVR
FYGhQ+NhK5HAHY4QhDwnWeOrRvG3M9CKhNgfQlKHBDpNe8SOMk/T5fe+iCa0urQ5mMZa9wsDiX5t
4ahVZd3XJtIjo1WxVszfpBFh4KhbroIR0RRTxhX9EYQ8q6qE+Gj1J3lWiG3ZWgZ1lP1JlIeTXBfP
07R+zBVKZkVHjSCblR2KICc1qaOg35QKK326qVQNL6nh8PCqQJDRGyx6rNQMXSspdS5AXAQFZrQc
7uV5zEkt0BDuNQhJnU5RoenlHFXz+DIt80lAB1dIdcvDJQEWBAF9UzcNJyrYeSmlgpIK5U+JNg3a
bB7xu/oZinCfmewvpSpRKjfMfUKEvisiYB16jGbaYr1I0JCjsrVomZglAG4Xj1PUasbubukSW7tA
VVHSSbbWyPxOVqLNysTLCLXeXdbKESpYlDSz0tD2/eQtlp/NJIfSCNQEJ1KMIXpqc2bDmhGlIVAN
dObXdDzDesTW6C/EfRshVe2zxuqzxbkChZqS7Ib712G8rKuVnJf4YmoF2IbhY1FnwKwL2YB8XNb0
2DftfGqFWQQ3/BNpOoF51PZvsfAyaeDRM6tr/DAdf5JFDW8WnSUsuQfkBEzzHEXjd9QZYSDsFa3e
NTWtW7mfKQOs1b7B7tjOpOKIyot61bLuW+pHlOMINxqTIjjGgH8StPsYH/K+ZWEZP4yu89Ro7T2c
nGg3SyFH0Iq9wnxelCQ+DTUtVDNV/EnCvGIySHJIw/tKI+HNYsWZqwrH5Nj4aBMLi/LhgwPnRTdl
XFk2RYk6mFinXh2G2qm28iPeuz1s863GJFa32UqqPfIyxwUJT/QXIfhqFOgVS6U92Cnwn3V8DpqT
hovdxUiGBsXanLL+QsBChcCMx86T5vqiSL1+yixar5iEuVmcwiRN15C9KfsyqzA9teEAOijNAh3J
SvhOGgoPk1jtJsONZZSxMWSQZlRJjUV6V/Tssg6TfpbyFqvamnPSBL2ZQkjHAARRuYXi3lJaz5nO
UCIUAapJVmy0DuhzilPt6tKVilmfFx0JBQLpq1ieUTNKqYD31Or0WsNXuTuk49i8dcAW/Zr+OuoO
L2iuUb5Qa4YsJ6AbRbr0jVRSGm7VEvJedevTgXRYg3AHo2ufDLK8Vy3rGW2zZDek3RYnllTOjG58
JTWtgw4aNnBgXhZIsHp5pj0WC7hbrLbHCZIxRUvp0arNpagU1OvXtXe2xaMjBkbyyMPV0DEHk0tI
iq1hqc+Lr/YtGp0JYYTAzpQPrTtV1EHCVH1UxL4eQuu/RVvSsxenAkhIi7RvszMsFmktR2xjChM8
pF2bTwO+aGNhYsBewHdjm8TBFolYE65s2L0quLaem5HKbiVXO4xaoCEA+CwlTToiqPckiqO0kxGH
2JFPK9O6RQVA17NI9Gd1Bc4IIIyE+iBlbXbFizoN0D4OnWyjRVaVgaS/vignEYMcqRh1qmZJ6Fja
vNcn6EcmFii2iRrCAY/omPMqoyaFC54qrQrhSWAi0Qr1e4neTG0Eb5qVcMcq6U/0B1nVHk0pgZaW
sWanzqKcgvg9Z54shk+LkW18AdonoZbfRUw7MPeRpOfahAyrEtrYalSs+BebMOUVtCBUNAqBAaYB
3g7lDqvjIzzG32YxkoO1VgmVk+4x6DW68hjAFz2+LWuF5H4LctsyuvLQUkYrI25WNKNLrzC4HTY9
DU7dwBBF6tWmCIwMRSxXSEXNr8ruD24UC0fvaBGzpO2+XYCjk0Vsnoeg/vsVsUv4L5jT4IcWnU0x
vcjqJLyS7iqcnd9ri8Sj2h1HPaFiY9JrHISXqjT26B/THhzoaoohx3fe00XHEoVkyEVY93vKYh1c
cyLaqVqUtB02+ej+zxjOb5QdNNInk11O63aV0TYQKKz6hGj/REMCQ2uS+4NRt+wtTXzo6PQLLXLg
2HyhgI98rgmlORBWjCD7SduyUHFE9FwBOIld14DmqVvmIEMlBfaJNBV7o+iVZ3Ua9yPlkTEKk3O8
YBGjWk3zxPxkO03xZkGAir3TxBRb1YUfGWbB0ZSSP3PCsSrGrEZmCwuaEBb60Fz6rVT5HbDXTmIb
XfRIt3EZMPmF9qNSJsXrl/YhTnizaBgYx2qNx0+8/pES8R4jI0lBkLa8aU0h8H9a/eGyrDSomwdu
gpKnzBFNSrDmXQ38P27ofsTxSNqFwfecKDfBmMZAtDDFEM3VNr+mCPj1EtdANQQdn1SlzXGUuebr
8rauCxQyiwLwUBVPCGre17jcCXkU3XLtvRvH7xlfEEqUpJI1ZQ6Xy8XTiNqt3ImHbi5gh4AgkaoZ
vIJ5GM3sHP8Pe+fRJDeSpum/MlbnRQ/gABzwtek+ZIZOwRTMoLjAgskMaK3x6/fxKO42RRlr5r5m
VWHBVEA4XHziFc2tbZmfmwVJhtxWNx5qA1fKlT7Y2+GpVTmeU+b4Zo/QSHwXVsgQK/eqRY3y2Y2z
j3I8VmXpfl2c5yJOH/Opqfd9sdAGSibddKYT1CrKralzN3EgralGnYdaDbtO0ctDt2bgpF/UFgUl
lOYtEI3ot5yMhc6ChXT4MMM9M8Dwra30AxvWsOlxvAbfwf5eDfFrXGZfKy+sqerWD40V9LcFWMqB
U9XD7UK1prWWWhok7pbjqfet6d7sjbXKGSR0K8ptbQfgANYNxpkPVjPsvDQnpxm7TcEOft1b0y3a
v/ZehDYBf3S35LjMq8GjdVEtuwl1jetpnqEd9AhHxHKfC11z0cTEsaGIMXcVBfG+XkUjFpyRqN7B
8aV1UbN2o9r5WCj1ZudGuUn69ksheeIiDqrtvMh3dmZRkU68TWsQFXnkdpUPlcYxYAP2RQ1FH8D4
5KAEouBt8dRZPk60aicPrAcmYfQ4sbC2WZ5XBqrp94OqvuK/d+i6/OzijANCHg5qA4CZnSZQ5snI
gRNhUTWvZ/y73JhmnOGgntk2XwoLFlTgb+a2LveNU7K9OqRywRB96Nv24zQsy7vMfVA5TOO0N7It
mh8F2EVElQxMW3jmy7XibxhZ+4jzdoRsXNv/f9Ps/5ZptjDJDH8n9HZ3atvTK2qOb133g9rbt9/8
pvYm1T8UljmW7zsEx1L82zrbs7Wom7Q917OFI/iJ7/XefAw+PV/60hW2Y/Otb3pvjvUPYftKmZ5P
VcVyzP+RdbYWcyuzOSyL/dd//uE6vm95pvJs1+K9hZUs3389PcVF2P7zD+t/KXuWRlrBYDGb8b50
zFXQAPqIKntjEERSSGMSfzdIf2Fj/VdXFKbp4MsgbWHZP10xQ53BWSYQr0zfgLNn8asXIW9HZ+Bg
DqL++veXk3/xAbkQhXqUqx3HZ/i//4BhZwQoM6XVzsrQWCRJNLz5WC3pSdbL8X98KR/xTsd0uaDJ
1X681EAtWpUNtCAsIc9plp7xBDrHwF3S8Mvvr6Rv+qenxpVc1AA95sAvTw0yy9JGLpSSwBgVwDOA
eW1ERSidSJl+fymLOf/LtaSlHN9TaNlblh7g72ZIWJm5gyAD9BVSSODb5tGvm1Xly5sJpUpSP3Mg
y9xbTadNKdFqH7x7O4RWI4q7398KdvG/3gndZmhptiUd/6fx9QibjU6N1U5h1mCmwZ3sZyR/pqNl
zMepmp5ax3tDVu7vRuAvppAvbSml5wvsRPGq/2EEDMstbc8qmUJGuk8oPAvgHkk5PtFce2qQnifY
vE2K5Zj4NZ1qIz41TrNBGIz14zQo3vnyfSLT978fjcvA/zwJpGOjJ+ih/YWO8Y+3JZuyFxm+W7vO
AcEXZnDiPa7W2YDITb/72pt3tPf4QhIQfcqOBDZ7nFO45QiIP/vujCFOvxll+Dc+9X/5mFxPsD15
psn28uN9LX3Sz3GZVzuEERuKEzQbmn5YzTMt5NFhRXhExKL7VAngu38zJtZfTZHvrq2//91k9X1c
jA10/HaTa78jsYLhEqbaWBC18QYjS1MxFMm0G6X8EscvRUPe8vtb+MvJ8t0d/PRUxjSPyoGGzm6J
qAcIbzrKKTlhz5RdJ2wJv7+YMK1fR1v57OLMS085Qng/Tc4yyF0/L6sceCIg59q7kWV6Hk3ynZlc
cePUwLEKDJnjl74LcFGJyEcyf3zCnZFIEdfJ3pxvfH5nzuYbFTB3bIQ5pxG0Xmseq1DDd4b70Oyf
HLt/KhPoseWHiQ1OxRiQWi2M2WE6Lhn8xfKWYlqP/PP1UvJ39M/3cib4tK/FWG7L2X6eZ8RQSliN
rX8b0pGsJROU0loKS6c3sQ+8LxYSHc+1mCvudYm4z2VBIdv95DhyP5ADRBbsRcT4aNIM1zzR4s7D
5+TacECd1zN+n9NDXOsOATrVcCtK5ICvCnyQyFcfOo+uvRlhsYU4Pi2iCEOBOtzhigNubDl2tblz
2q9pn5wyz7xJ7dDGABYZPeIvhKDWQiVnOi3nUiRnPZ+EYgpbBZ8hLh5tt3319VasRwY/FkFcCsRi
xKd2Eq8UDgKEm6OzjOItviJ3bdsGVyOfy5rkjmj9fYawGv6mgOPxVNWbRycnilodtJ4G7to05yeL
azoNAyTY8UaFjco4z09WDOXKxOnU4MP5S494B9XPAcJAQDau290dtUragbnHYynxYp5zFG4CNjA9
/IGbnFG8X4vSeO8iQHZtlPmZMulGNdG589Dfsr3oyplzoC6ReYOm2auKSDonPqoxsvW4i3kc4uE+
UW+TD0zD9YFVj5wTgq5Np9gXK3WoI+sdXgSExLoxGfgLwjs+E3Y5Kn94UmrZ5bl7E6UDv68wr3tM
W5iUsgpPymUIigDh7/hrPUw3Dhqt+hLFMj5Fo55ocU/gax7juf7c0nZTRnayF/PG1SNF8HOPeNm9
l5pHY0SrBq5MWqYnK8lPtMLopU9HFFSR8oBIUIaPdklxem6sp8RvVg72Pqs6dDssSyEXYKpwpewW
MB56yldOG+Rr6v8DFuXguaIbR2bUhAgvFu7ouoi6TV3F4ELrBH8lKAKcju9kOKAux+WEzcNqpJoR
LLov30CRWQ8uhkjXHcVN1tXt5e69lM83WcOTPneTGvRifAJJgG9rfdI2tTjF3KoOlMhkUWJ2KMll
kXnUU3nUh7Ntynujp/6xBPkusXg2MYHq1qHLivzp0W7wq0GhtN2nyfxixUVz60zcW5+Bp6UWpGMY
GTQVbMpgYn7Y4gpQCGUGpmPthmdco1BkyJkHjZF9tEX46HXgGQOPS1+2Ej+msSino8pYK+WO7Rbd
ufFoR5xTlsFeXAca7rbMG9QhQTOp6NQNxBEIRrE4FfTO+bldiAkv29agj/qI7HGcmEKUEa6nKZNY
K8xHSz8oaL/mK5IFQ+w9msuEDpbXP8FWjs4eIsBXmcnWh5MY6rbpi9ekJ6N2dnXcfXbjwzCzBgam
ixWmJ9+oOqj501b2HFlYSWLe5lO3H2vD3l5+QPXbsIb/1XvD0dd7ZmdwW5Pk1m2bS1lcJeAcWjWG
fd/6NVX1+Waa0Y6BDIUoR+M5iKc10w2yvQal7+DO7BkbtRjgl8ydq4b11ADpw4902owZ+7ahQlDK
zXTnu325midxRM6R1SXpSOsdU3ZoIbsVK31qovy6sbDWqjoLRxsEjUrM3FbB3eKGLq0tBqby/WEN
6M8vnfFQiRb3z2g82Ha99zrN3aFqTRcJxxKsRYFIm8Z71laMQpWxmQ0Ds5MOZByCuNh4IrmPyOBz
ROULQ/pKrbMqeZlCCFguyCCwFAxcZpnrxGBdZRFjJcf5aGY0kC8T8hK8yD456+PAzLOzG8qdYTI0
bHFom6Lj2plf68B8ThApGEzrcQzUzdwnG0yMEJiXPu2cyyOauw89llxTHh4uk7/Px3IFq7YHHYDX
LIdAUpwsizKvlZXUjOZ0M1OkvHaZ1hFCxety7t/oY6m1W8rnGsvI/Rgke0vZ1KFzODTZXEnarBgn
2GHzUiPPhycDVKo6v+2UgRdibX2RPaDrYMHt2ULYbtV2AjZzUouVOTLn7dDYAsuKeYA9SDfwub4H
WJRWLERljFuuGjs8eCPLxwUhAiW7Ww2hFplDiwG+GFj9edkliwW+3WznVW1BgFsKtY8LYIxRV2Mt
hywaCxlQl4RUWgH39AfCdn9+q/3uXvTsWzNnJiWGN2lSccxrBmlI6bVmeMMisFltbJeLDWzm1Pvg
Dsdawol22uXZlRlraFi6M8i3tunfTRPTpcsbVISVOKXR7K9SExuZgeq4aHxkenWvz/OsE794L5w2
pl88wnIDo3OJiRwxvarEJUkCy4ArMXWR1NbQCmQjSzeip46PLx5MNvBa+MLUqJBf6SMEIN8mE/Ya
0mYl1UvKp+VT0cljMbEEMDZFHXV8FHovd+X9YroxoGmWaDjaHz1AKhTyeBxuT4svwUMroijWewLp
4eq1at3j5Plv2cSytX3zxRs9EOAFQrL2UpmoMChApCPveCroQfjTbU16sHGq/ECi2VGlCqFwhOOm
6/vb0Ide0YXF+05WMbSPTttk5g0MfSAhyyzL3QJX0xMWK5zAoGctr4p6cm97Xc8qnkXnD88FzC5H
lOgcLv7rnI+PluePX5LQx6cBh55wlp8pO5mUtLT4c1I61NbsakfyDe1ijD/6LbKqtMkwvfPdGyj3
wdZGUxYhjm0dVPFdWE8mQmUA2jsROnQrI/Ryo/I1ViCfl5oWElYZIIGOCucQOccAZafsJeYoXZnx
xpuWej/XuiwHP96sF5hMFapo3QRyts3Ri6wbw0QVuZ5Xs5gBqct9E6EY2ornYpSgCz5fcnKHaT8i
3tz12O+2UOlCap6AJW+LGAfMxhUP7tQUUGuxFJMdcCaQz1VUYVs3FOsoiyCszv7Riudy36XVCgjb
ch3m/YNpDfywB4ZbtOGNk9c3tdPXm14XjiX9eJQIMJhN6u4rrbf7Hvd6VHK6TWzHFE+rHJ1Vp2ZR
pE8qYxZBNh3BLlY6ZGgmTtTUbFHsCfDGjEq5RvLVp6ManV3vtZs4PswepaRuTPvrrHzX2NZt4CHu
HBtNeY0zFw2K/HqYnI+OgfjeHLKTG2FKoBWSmNR2x9KXGoCunN2Qp3D9SqzSbS6oaldBIAGyFKcc
AYPoIeTFcDlpX/fJvHZVA1QX056tN1OoNlH1C5vUXPUdnrSjhA/W0PrYRVOzGb25vo2s9lDOYc+J
NG16lPq3voINPiJS5JaIhRfYoVld6q1bb3aJY4dPbcxKw3CdZsOAaqbt06byoUUpUew8vzJXnhc1
u3FI0NxEOqClia/CJt6OvbsrDVyMG06YVReBHpEVSkeGAeY6JPKzANwNLQ1bDLMhg+mry67bdm4d
r10Zne3GO7AGs+3lpCvskiQTiFsnWzx/ptDZLw3m3iF1ArYz9EaL4knUjtgueXSI/dDe9cpeRZwK
28kIV+EkojtFhdYOwpcsqPPNPLRfshqrxDnM4RKJ9HOZdWptZx9ric43zs2b1IJRWndYBGhTdr+T
730vjTdkb3ITxMOdnOnI+/Tz53xA8SiOypUX4GEtiA2W3kdFNSRALAjTLWTOC4tJsOiQEmuGYTv0
6sYlfbjylXUsBPVgfyZMNwiT3dhm/66ykz4w/6wudSg4wKCJiX+SkunDWke2wvkwuOIwlwLKsQ4K
Um9BsnExbkqj1oZUxFn0Hq8GpARRnmYTjCO1vYSt9LeB6M3cWfsh62ZOWLKZZOigPubjw6QkBi6e
2hoA8baDzQMaYfoT411fxmSx/fdlUT6wJ30o/fD+Eup2CWmmT8P+CiH7o/AJ3tKwe8L0qhRv3czn
Rq79pOjcEimXgTgWFNAdgZCiLMxhGyOaexUbn1DxJgYlaZqCsFgvAM71/0rwodMmOS9Nj4VplBTr
MAveYTYOla3gS+AG6bjUPYgl+P4FgUbuou+jRfchTPlNcxv5a4fEdIN/LlqYU3Q9OD1/n+jC78nv
8sBYB1HOwoUnbCDglRk8xkQnW7TiSKD1KEQ+trl97L2gkP1lKc2jm6DgFtrpSTiM/wiuO8/J0wyp
kgMopmu8nZAGISPZioLBLbMHb5juF899zn15r6gcVg4WuQgfDDhTloFeYu5ydDmnwflhN5tASp37
+tnVacg4oUdjFvUOmdpsY/kteMO2vLGH4tbwnHwT1v60DuICVMa9K8gvPffKSrEi0Dtv6JOa2npk
DW1T/mdIhc6Rl7DP4Xajcav4Z7S0ihcOVJ2Wyk59Ft3OcHDRQmT+zxka9gjfNGq5Ad2w8kGSXjU5
z1rfdu8jk1Ja2luabGEws52wzXdytMuV9ElfcBMx6aZ5z3GmQPxxUtOffrJzhc5bZO1Ce3yyx/km
bgiOe7BeOrInQdvkcXzGVmBaJ/3wlNaaZpaFqAyWd7KE0Oq26LAKcbw8gz7OA5DUyy7q9T3ofbUo
dW6h82Mzmj84cj71ORatVUPT1w8UVApbk6l1lmxntKU84950CbUAX4FHZB1aQ8bk0jchUOVWOrUt
ZH6ngynGiUBcJ6vY+9307ouXqAYs9gx6XNzKmjXRuvNjbRTYhcw3GS6LgjLEbC0HAxwYFCx+Qv9p
XVB0w+HLWL44srmu+jmDnSjxoY0eFCU9W8hd2fufqwGCekVjzVoIdmmWn2ydomt4gBl8uJTfLjdv
6TOncpivIqdQkXBIWbE4d/B1xpLfNNKcOq/q91Sedb5bXi0tEz6N5X2QU0uxoOvk1uNkIdIS2dOd
nXBiGi6+u/mKkX/RG0ZfVB8z8zo12W28CVhdDBXokrYZNYkOJjC3BBoEweR6vU9kVT9fqsl1yFA3
7mfDlxTPBOklliM3+lwWKDV3S/HWDKxpndQPJSE70FeiS0Q0HMflBOgAsQUlWuCYvhJiKDhGy5EZ
zG+ENoJT4daCxHFZtaC/0N80aXJ2HaplOo3w7foGhyy90KBUHIq+/ZxOJCB6o62gxQ9fm3p40luJ
fqrR0u9k6Z6mLDol1muCJkLYSpirWcE2Y7ybbXGHVR4icjGzQpcghpbVE07Tk+u9BzD5WqPlVlBV
aaTAPMDeBz1bxqLHZAgep2X6qD+mNHRNmU2x6uS961PM9AyevS5c9q0gm4RSVCQvgtVRSwoVowPD
fMo5uS69AburvaugA4oVBDZ+PNZyrI32jCf4U63KzQIHUEUsf4SPSe4jrLbqEpkb6nuJNYdXTSu0
AvU5H4qPs0ygf+Euu9IFHzeMzrNDVUOO3HWE+jitnq1FkOjpqX15iRtdnLqKc7CcoHWQjpmjnczk
/TQxBel5ct24X8txevAk2JJLYSF6n7kzrhXCb8GQMPHCmAS8UyCLKia4hU2bgAKhI4G+tywiM0pl
KVWPPGv+rHjYKj9h74nBqNgM1E6kq3NrZqWY8m1ryG3cUpybLuWzZBsr3HkiP7gbOwidLbu6YnAS
xK/0R5ya8QvFw3XdYHjTB/lVDwYPGHr+sRusu8t6gDvBI2zI7GMSKvxxsU2XX90FWkUKhpyEptuE
0yp0/Q9Yx+z8bmGKX5Zf6723A4wfL6l2gM7AZGcHpNTPQ0nONk9ZhmJNF+j0nvN+qMOzDNm43WxB
gIK0SGJs2Yz9UzZO27kS9hoyEvGBBTUN3PdVpSNqlyrsJdMKdakMGwvUZ6sMiY3cX/n6fNT0vkuN
NEd/xYkpuhXu7WiQHiXaFUJicH9dwDwbqpDiVMQDcTOmZL0INlIqdzlkaCSz0UWhKgQaCc40Mrp1
P5CDKgQL6zl+xn1BbRNwwRGAkBSGn0WCbNrlYySJJosOBkXQ3ouEv12zvQ7JSxdC4RlatpjMzb4W
zWDdX3LPYpHrOPGjFc46jI2XvzTdfDsmsM/noEeiFZT1NQ3Xk2flRAz3oe3cO1N+vlRpDIMPDSJh
VVeS2N/0/a0LL9KNONoKSpOXw45QETkHSBixS2qsXKHWOIvD2PC+IlHf8jgZxzxwmDSJ/+bj875q
cnQ1cHPSIFEKUxXV6MZm7FKFQFBGjAzG+qHEkhYyCSBf3QuoFD2kyCo+OJM898ANlA9yoqSKENvR
Oake8pkjJAGsTp78scXupzJIvYMSm9M5c9lQOd7sEBkbkrybS85c2Mzqy9mWSsLozpNvdQs4Uxer
F12aEi4Ls7BTTfd4R5XhimY1CMEWjbMQaRBQOvwIqihOn58aLGT8eRMZfn93WcutIchRq+XdJZq7
fFBCr3lVuQ57M0kelVltx8EnB0omHWM7hCJ+DK0aXkn1RdFghPBxZ83mp8Al3K5oAgRh9tmLK81J
xlFhSKw/awLSIboe631ZhNm1nvVT+lQDRiMEzliVNd5VxfzJCIhVKi++X9QjpraoYERBd2Nn5KGd
FMWhv2s5S9lKG7GLi/yQ8NEOEK5NvyIpaOavge19MJwCiYqw2Lphz+am5v66VvnHqu4OYZVv8B0Y
Jp+p5RaoqxbDdVS/VpkhN5H7DuOuvWFWn4Daghj2yHWDrr1tnRAx09QzECaEPufOGZjDWNxN5tA/
z2b+koPOMnJ32uFh5FaGlmCdnioVGWuP8h00XQN684ySX18azbFdNsvkQjtqEbBf7PrWsrPkXVA6
Nzm1h34SCKkP9f2A1fOVkQ3VJhWDj2cIxhhV2EPyrbN2k1mEDUk/vWtj27wFun4VDZrp6NOZA6Q6
7MJkfN/0NiibGKFBwm3SoxPEPLSI/BfXSTdu3kI7rYzPXal0jTRMdkvlK4zB0g85DkLbscfXxApG
sXXc4qEY/RChGrhsssaH8N9suVRT5tzFrffJkFyFYvIOl5fA4l3/qSwG68BckN9e3NI7dMlM+G8q
ZP/CwoZ+MVePWZ3Jw+VFYlZ8cFk5gKjKfRtW/PkMP6RYYgk8gJXCdnEVWYjNNhH1Yhmx02ApAm/P
ZLcLgM+uZGm2INSy1xbq5KHPzU9FRUMhS2Kt6Ye8UAl08XB5idPgE7wBtRZ27R4mP/r+5fK1pCLy
AIj2JS6he2W4RjKazqHLR1wR9Luf/mlHvb0NMXaMyxrzM6ef1lJhwmFoI8d/v1Qjmle4eCbrAbiQ
e1MDt9snmF2XQQXnY+h3tpGWrP56rMGfsgvY8AFC+zkfI38zqn4z2dO0NqP49sLQvLz0UWofmlav
Kwr+639/Iwm4UJZS0bBgihwuL5T7xZ/veuzGsNPU38HdjgKFiREINMj6QRkmzb3KfGpTy3wq6yTc
pAWlwSiQ+6goYISJ+MWWYJudrkPeAB4bCDszPPCUnsoOBu5kVs+mbG759nQvrT66ttMs2atsQKQy
LvDe8hVkn6KBS6991eMIsUuQuvFaqQLOsuW2G4eIgE1nVlgV9X7HhNL/pNBeP4xc4/KvaUSXmQq/
sRpV4WOkze2E41w9LXZePc0OjDi/pE5x+RpmeIQfvXxwjHcToMvHpb6nKDZvvCX+5JglorOridRQ
2pSABqr7i5MiG6CZsC0mHJS/9Vt8t75aUyjW0muxdKE2d7i8G/RT+O5rJurOQ+h89Mcluk5HhDpG
4X0yTK/DQCmtMcjzQiR9YMvG02HQL5d3gNKeKZyhvl5xgnutOR1CmZ0TGu3rlLbh4fKly4uZqm//
BDuaQDFGvZdNL9sL+gyCmuTBjT5zg4/pwCwXJfo4bubcz4+qC6Ci6Bd/nl85jpwr4L7B8yy25dg8
u3Clg6acdz7kXKFXsadXZzcrc9s7yW2dtyHTL1j7RoHB6YTL+WzxFYHJAevJXHfTvdc36Y1rUw63
G4UaJFvNKqp1fIpPQmeFBxyNukMbNyB5u8rBVhKnEQeBRU0eHVKJ20yuubmZ3mjKAJX0tFdwIWsU
y8MU8xGcfSU6zbhTZJO4j2Bn0koUu6DbVF7qbwL0HfhZSUA3KGiu/Clpuu4myf13fdJFN2lmoaWw
TKA1FwM2pyxe65prz1unN7kFB+pqqW8GHgwxxuUtrp7DVetjjkcpAt2cANkLbzGRjNbvLi+B03x7
F7sV+kjK5+Ts97NXzUhY1cMhkg4XGaNv7y5fc8OXMQyWPdVjxTk3UR6PYnQE2yqGFB/46AsbLqKj
Vvt5thjW2OOInoeHKoo/ZlGNxwWeXVHVzDsr7F5E6vHkIe/Ps7lOmcwUHsbwNoj9g+htNHc0malS
qAyEMtw7pDxFlqDyUplfAt/ROrNtYu6icvqs6uq4uN2HdCJitGZ7NxKXkvmK5DALQvhwtl/cZKQ/
FzcoTcKYMQtqGK1hUPdwPpsCRsAwtF9rgvKuyXrN8K7WZ7syrmLLZc2OvruPZiHXlgeMDD6+L2Hx
l2nQaPz3x8TNv7QSuC+zxLWwyXD78MtUByfcSxGnhmETAuMsF5d+yLQJDWQa+ACmGLfEZT5LYops
vCqJ9ZKZ4Lb3KwIj4b3vonFFkeW6GoCnsyE3ycTeBonVsj0kKNntGrzYM/tTs/BHmiU6+xPH3Ngj
dBJRarTc/ENYhRDoIv+9UOEXNLi/2IVF3esxTpFiyUIiOFxrEFTIm4+jkd4uNmLcgmacoN8r8wY9
tIJkdu7ELSzYj+xCd6kZNXtDcwu8utqKvn8QdYUi+tTPuyUD594YztoeAnTmoeIfNH6eXhx6NY9T
ASWEaLaBykgFnFbUORHIVF6qPI6BrlJpoqoRnSOdCGTJ+8HDOwtAIhF1dunXwYYWUAB2edA8Wuaw
7z3Sp0tFL1HhWZeCpktCZVJh8bHT6DAPgRmF8J47HhusGpFRQrUfuIXZBSSQSCmQ6AiDvMVJEFZt
veYh1dpiMj3Fyny2CRapHZIz+znQYyjV/kBdwL2UkIAS9JSFsjg7iRoq886p1eH3eBtHQ8x+wFwp
k6wAWJOiK2hbzk/4onZZQqdvKV/ZpbsrZnKVyjKh1i04s9Aj8ar8C5EeamA1Iut5Tn1Cl5ogLax6
keOwB9mrJeqmQBFbaKGTGVyGMqTM6OBiao/w50hnCXl0Wbi9nxJJl9kluewD8m3ItOMwn6XNJID6
4q9M7H1Kt7oaqfaUibQ2bY1LuDhNboK61ahLB/hksF0T8qNi3Ru3EhjL7wfF0oCuXwYFDKnlOa7G
P/6MywtFCGGdQWly69gDJ2pSUlZ9S/Hk31neDXzoEF/Maer91e+vLf7i2haWx1zUAgCFQfKPgK/W
GVyog1W2q3THG8tHKpCrCSakS5nBEO59KeYnCVpknqwjJJs9hOuDzsJoiz4FKkSe2kF2FFzLjFEb
FKT95FDy+f1dyl9AYcq0TM9Vvo8zrk3T8Me7LJqpSB2ZMm187jLqSBD9th2v2IZJJmddXissvORk
r65CBa4KyFg9pmcN5ohjnmJe0B3pM6R2yYjBGpxsncv5GehPryxOSZOfcD87Myc2jiAoC5PoM4ZX
BLcPFwhiaOq8XZcDu9q5rz8ms4e6TEhSeMFpkCacaQTLlYdIqxhI5KFoVVto0odwQblS36Vv49zQ
YinOWZzdTYmzG2doLbk7PM159BYX47tPSmbotIdn6jwn2YxPWdNirzR9ELrIGEv4jwXxbXSCPAXf
y56fsyna/X6sLfsXcCyD7VoCl1HPM+UvgNVqikvDp/Sxi4HrIx2ABVVNr0NovEmjdzJHs4HGvNpT
o9EkiRkvpkyKe2tA9mkyS44DKsq+FxMZo0VwU3TxuGuhvmPp6XAIU89Z8szDXAwdEwrew5MT0ACu
rPIW79F8M5jLOV8MVJlBpWxkPW8uxeYwomJhh7h7RqewRdW1sqhXxzw63VAsYopkycjejxzAlQlG
5crOibqErj0nYld5VN8oM5QN5TbJEbpOuocxojGVWiNE1TL76C1kxPS0T8hhARRa+utqZudpsCPE
lpCoUH8/wgkOVzAw0L3xliXow1FzMCwskpKie82xXKZcn+eCSMFeZ2O8jczi1AvKjbltbv2oo+WF
mVgRQjRObE+3RuJwMxbmC4Ee9SoqPg6luVQ0twZFLjAMfGpXdU+XWntllPeOl+6jyngrBdOnKEJr
VQbuJ2sg3AscpF2SlATLBFfWwu6BPlReFe24NXKBWW2CoiTtEpyJk2pfnYSdzIcR2BROG+7R5Zt0
CKDvj1+cEXsNNJsDp7+zUQuuNEhAxrQaoHXs7Mb4HOasc32rKC2V0ZsxTk99Wg7vZonGjtUjjDL0
09EOEMWb6ooeV9ccsrJ9+Zvp+hcniuUKaZkwAVzlag7A94jVsAdj4hhturP1R9angcfXiOHUV6O7
KbyEpBVWOIgc5GVL3bzTDbNSI+kcjWGou+xv8Lu/Ir6VrTgkXNaRoCIpfrqlbpbwNWMr3mVu+KnC
upfwea9L39k4g0Wc94FGnJXjcNTQK0iWcJfrD7bv/s3Y/MXmbivw1gKKhAMk8mfoeR/3QyCLMsY6
dNJW5KyqHtGhtroG2YKNghKvDakaqhOvsqH/gsn2XavrG1Ljx8BTXLfzghpG4L83+/i9cKJ5TSUM
+99q+hskrvoFJq8ckz0HhLyyLNv5GYdLgO3QBh+j3ZQm8ArpooOsgAOPOa8fCN3MJq1fMumtXR7b
TYFKhQjGg2c6zVrwixSob+cUfZQ+9nOcM2LvWuhqVIwFpW878Yo6K5qa0Hv6slfHq5aW5Bq2Kclj
URpwYFW7H9PpJZ+TcmUuoGJF3qBNmDorZbjqqMiFhPkkGqwrsgaRS43FM2JOn2bZiRS7Gr9X6wGj
YiP7ULldusvqAguPPo42LAsUqJLwReZiI3N1L6N5uVMDBlwzfQsDQmLoVMjqNCwbG3r2tbCsZRMr
40NTtdkqBr7LDDY/zhlgXRRadc3xAhUtqKn5yngf0cA1OSMiET0Mkg15KQpI4GCjQjufV7lt7JXp
PhR9eHZLs99KGwnhDE5r61PQLqdkU0vsf+RS39aqqp6yuSA5Tdmt8rmbdk0cv3VjXP4Zffzn6/S/
wzdM1i88mfZf/8W/X4EZNLj0dT/981/vy5z//kv/zv/7mR9/41938SsYyvLc/fantm/l/Sl/a3/+
oR/+Mlf/dnerU3f64R9rjqFufuzfaKq8tX3WXe6Cz6F/8r/7zf/4b1GjLADn4Nr/8/srfPtN/RH+
+ce++BqfCvadP/+cphp9+51vpCjf+QdwdZaLUApxMKm3vfGt7f75h+H7/zAhNzmOafmu++e3irLp
on/+AfWJIIroG6EYy5EXBsg3VpTt/YPT3lQKqo+vBOvwj/97dz88x38/1/8o+vyhjIsOohPk+l/2
Zcu2YFlJHeizGf68CfaiJZeOJmM/B+vFIQdlk+LUifN3wRwBYlTmNShZ775NoMfLBDktZ0abbbZQ
inQSsbInZ4vsw4hCavx/GDuv3cbZLIs+EQHmcMsgKgfL+YawXTZzznz6WfSP6eppzAADFFyybCtQ
5BfO2Xvt0BZWVW9Psz/v4a+1zUfX5ijgUvmTnevsqoV0owuoUsKIP2ojioDjMHqV+GwPDPUgEnP0
PQn6Y2fUQa5iXfRo6gCVwKm666bXbq2/ikSMVb0yHOYxROkiNy5mD9aOBt5PJS+PVlbgEJyH4zBb
KZE6AM4zUzxpFrnUgkz/kkrG5yx3tAlVUiZa9J+EBcN16foHgeGisVTKwDG+cUwHBCjOWCNZ7DqB
3NMCigJ31oz3UpiizZwTRFI12QFUD4pYk3iykCk8ROPbDxIhZa3XNCX5MGrxR9O1tyTLHVhklZcu
1c8AHkzaaGqbHfoSkA7qe8uVI8hCdFB8LMlMiXSR7SBUOcSoJhEVwLchgiWDPeQFGnGNGCJ24vAR
9dZ3irC7lo1jnkHDL6SLGGYyIszFWdSxZs1QuFWVbrmeIqJdp+6sJv0RvwrCqji65o0KP7hUP0M1
6i6Rqmsgo/R6i9L4LtwpI1EJaNFzUTa0m67o92YkedBhrLMVTOKt7n+S7mLJcvgyEpzs5ujsXcWQ
v3rVMPaj3jNaItOngrecVaJm88V4QK5F7y9X9Uud3VJUh8aAUIzNA365hYCulrXcDi3kg0DpwKnL
9I9eI2Mflh68rQYUNRHG0I+N/IEGOeR8RmLAsrA7EpLiXQxlt9aErk8APA7iKvsKSivbJ0bl66vs
RhpHMugNod3GpvAUkxxtrdXWKCLCpR9y4pTnsMDmzosu4IW2z+VU6juZ+B5QLJKrlGO7YzEMNVSv
jhJVO6sNUL0odW9PKGNlbR4PsziGZ6hDltcHc0+2nH4fEbG9sGal8eyaWdi7VVaqkCUICqYYusCa
zjp3iYAgwyhwTXUmS6Aft50QP6dViUa8KgCUkdont+1GyAxCnkRN3yKvR0mSFvUGMSV+T5bZitCT
86uS9hItZ117N0Z1euzBhVvULuGmyPMuofJt9kgWZ1nwW/zPXl7WF4MqnjMVFCD6HCoo65WjVNIa
aTPNQbc8uiNlxWMsth/xor/07Uyy1ZgQ9t2/ywlElFlZaQI4ktKuehBMpNhZfTPGxDynCXL7BHeQ
rQ1i4g7GdxrGdEvzASUx3AVJNZieu/ATUdMmbefIt5b8S0jTc6QIs19MzVbm84YUj15WIApd0cBV
iNDRCvQTaYXOW5LQskqJDshDRRo0zgC5qGjPhUgKolpq9lB2+maMnbEDYrnUHTvE+pD0JlYbTAe9
uVDtM1U37vVTmFRw5KeKHl3Y3Xqt/07F0HIEuaPqHc9E3AvT6gHAYM/ijBWP+lCfFA6X2tHwH4oe
O4KCkBRUj9yeQ0kkTWo+d/UQgkQAn5aTrWoEwKPLBVB6tYIVNLoqEMu2Q5ecBEWmLaBXZFoP/Z51
tUoNBs2CkItIH8ejxNmxm4ppS94HjZRQBwNWENxbGLMzmHARegp8vaac1Iyhne6/gEMucgdJeRAr
400L2NOFeX4YhZdM7uNN3qe0CQHr4NwenHmciedI1Ztg1bQFlDl8TYm1s6YKdUNXMEboxHGJ1ms0
TppXSISALbTk0CrWH2Etn4c4wnufls/mXBlsKilnRikpwGP8zU5nvNHHiBx1MR/zAQWiKnTmvYxR
jUD7Q7MbXoOlf5hQoxMqKpYepstxbzGOSzjXSe+gT90vHb3kn1CKQS3L/VPVrVSc+Nvsps7XsYxU
o1ajxp80P1H71yUnGWLRX+ktnUoxe4DP89CJ9R8V6ZsdD3m3MUbzGGRMeTEVkv08XST6ZViJIYxW
Ez4SoRogylMQjzBFLCJwNUhxlXge27i69JLxVETScjKldkYxBcdWqd8KUQU2JglHJcXJmZbLx1Qn
lb9I0beylNMxMX6ASJBKbO0KYa4p7yq7uZK8IpH6m6FkhLEtFyVIFjbejKFIJL1+6mWOQjJvGwTx
dt3GrHdH7ZJYCAw0Y0Yxn7HIXhqz9Vr0RpTxcI8Ydzo8O1kQ0aJRmFEmDZJO1sNV6mnDRiLLydZc
PgK1SPZplT5jeBzPVqXtaA7H4N6m6iGfoAikJsFgKqMBEEBYdKF2auriNtJrcPIW9UoPwMsuGiFD
C1t9V1YhHptUZvSPZQQYek+xRG/2MyEqZi4nJzChxC+bcu9rPTacjLjwpMN2oGvK7EiBhbBPHD8X
BTxgUgvPtNS8XrU+B4hYXlebmm8kMqDCXCVQpSyugqbvpZD5NraWP+nQfyZzr5L7kbTsHgtUdUmy
T3C6BXIeHQpTu8+JNblCIELcB/bn9ItEKHVXP4qIHWhe6zgClMWrpJg2FHBTVy6Wx7pawwG77Frl
zIXC3K6USZH4TOkxqixQvkhh3a6aklND0QUnib6bmhxQb4LYvEpbFdQUeeuT9CNPTeWblX4yOnEb
QpxyZwl3w0IfKs2ZoOuttUjzFnMeXKZKZ/WliIaf9EykYZSSAdqZoDgL+Ibza9uEhJTrKQLXMD1p
YCZz1k8HWChXSigkgS2Deu6GbN4Zg/wR1ED8dKM3TlQ3sLy1goRwHES4qHZ/pFBD6Z+PsatlOeBp
3knyWLLbcKSy+TPBiNyUUvmkq/V7VylwC1umkVBVdFI7UeJ22T3uGuLU1AdTwvxSCfkLEBMVvzTy
7DkjF2lgzzKJiMXSahLo3SyfcRutMvHi3JQakQcakT5SrD7LnSRvZOSqxCIPVvNcXcVA8EszRxbS
RUzylaRuzA5xbzJkXk+PyBbL5SsaYeLJrPSIDOwhnZO3Vxk5I3xV7Mcqrf1qpk6WL9Kb0Hcti7hm
dWOEyJIzxGEzCCwrntc+UI3Oh3FNquGLCZVT9oN4wS4BVJ7MKaaIfocUcUS9KzPSiuSaIzvblkvy
jMKOUOT8FAnWPU47cF5xN8COmj21ph+0tIc8MZd9N8ek8CzQhycaNRaGOgZ6fKcslFCvm5RBBwkt
aSEk8qaB/kkYDKtAgwTpDp7xrgtOEf7jc6qKcGKqcj+zyre1HMB3oqI0PQSRViP+FvepgcPCAAI8
IV1H99eAzzVmeMCWLFaiV1Vr4CHBfrkglbD+0Oxj/3mM1egxDuCrzEMzgKukIQEbuym9riTbzwzi
fq+vX7ARdfuNINIS/P3+9wtrbGmXNshZablSfDarfZ0ymPK3CRR+3q9QxlAHNUpBnjlOBCivPy7i
TtxovXipe7XaM4vU+99b/9u3/9t90yAbOHnBh//+bdZkKElzvXL+z0f5/b2gltDp6FOfEZ4hgABa
n/33i5bmBcj4f32Pnjl3IzODzP33J/928/c3fx8z1JXFrs0GouS//loQSNxBwiE7osli6p/H/f++
SylE661VIykyZv4+1zqZy/86Sv+8g9+HQlfM6Y29+Z8n/r2vbApg1bR+wWenfO6Q/uquVLba76mA
HQuj2PqDcj0Dfm+1GXgzUNTzv/0Aiu3iGOtZlqmIqqWuW5liC6dUZKUJH7M8lfvfL0FSHEoW876U
8amuQ92/ffm9z1KmCMhfKlP0Txa/69FKZyZ6JqEuSGeeyE2M4OXhGcpgUxZ1tMny7IkSEvjynDO0
awnqtvIp39O4zv+59R/3gckgh2no/dlg3YIPSCt81SLee8bhMmoVSb1DyAm/Xjsy5i+ep2H3GxXk
ZkaEWg5xTD5iGQ7O7/P8/TKvz/grlfl7X6mDJYPMDaksL/YC5nh6CoNAumF6jJHn7P/ePwyTtcG0
QNhikO97o2LHDfgHQzJ/ZEX6A4I54tk01Uo5WWrQZL8/UYzeVeSh2f6+4Go91r+3/uNbeZ77zaIe
OKOPv0T09RVkLU6iX7z1X6b1X+51VIFuNSOCR/R2rvfNSvL+xXP/fvvPfZx3xKnYfrq7zptlT8nB
viYoUfNuL6ibF7x2fgYUro0eUEBv0mNhG6cX1MV2uJs3tdu6RBnN2Gq2Y09bdHNd9i/jxodbZ2M2
nD20mnNytAJ6jLvg7g/pPj9mpuMH98bTbvTQN0fdJibHpUQ32/6yb10Y497b+mRHBmdSma9p474k
pnPEpLF7KQz3xRQ2+mX+4o7e5QmJYL1rlDnKP3jhhPTOhe3nx5fg3mWUD1BC9vgbnGUf71gF33ht
pKTx5D6Pzbn9A0iMiERpvzijC9t4dEH1lSBCrHu+pE7EsYDmxLsbX+P6pBYXDgtY9na5ltoXh2cm
WHVZdpb2mrGOBoh6KayR4DnyUOR93XooRkBVi8Km7Z0BR+l8qZerDlotJAd0J8o6i5wzzx2csi70
Mlbq43Xc8JFIRAbCAk2OWbqFwT/8FMQwWwheXClyROInxxdeR3rsTZ+XoRK9MANOs4mpZFKA7c3b
oq/bKg5dOTP0uMG3lrqplt0yO/hEYkxuuadeInIFxgOExhztIYyvytGtk8mG+QvIoQxLdmQ7vJXe
B7QvPSOVU43EZLlNeh9xV9QK5Lh9nG2M4szif32y6SzhpkI+8rqoG8YP3GM8e9l6gu7GOz0kUwpD
giteFua1E4RPKyYjjuUGrqKZdhfjU4fT2jPv5qXemeYlC67MWB7/qS+lJ/uMd/JtDXzHsJ65S+en
z/PsxM/KhRpz5dCbAvz2QA1ZcoZTtBd4p3uVkMhHdpgScHTzUyTjngAQezT96FO8IjTggA3fdeQU
7xydfH4OHhgVbUtGGvGBn2YTPQ5unDrz57Z9FDceNuT2SExuc+pWbth3VZJXs8sdhQz07LPIT8kI
CDZ9BiLeQHpN65P40NuWS1Hdtn6CLxaLIEwYA8/VKSLf8lw8ZdVR2P1Q+AV8/jbsJrKD5a1BcPpO
Y8SoArLVJ87oIYKJHXReriguSxwt2ys/0w/2V/Jhj5AfuKg0ADPGDpSdm3j9fTjnf6rYaZ6lZGdS
UsaBM3t8TsmzXt2slfNfPUo5lvBbW7zx512DtnE9HuqlpaHbuHzqEnvs3JumdyFzq/nC+chH1jsv
y1788vlh/0qt5F1KtoMzsHmH5dN6nEi4Toofi8wjkiEepMrJiwvPncyckG72w8dfEdfHdUNLRLqp
1YmTK4zcyFifEnDkYt6L5RThuHd4SC6IiA8WBUxHWi9BziiWFZKFNpz4ywKvE0k5yYcosptNOx5U
AXAw6q4fnB12139wJrfNTpZoKByj8LRaGvH9AuxTN9zZ45SpioPZ7lHscZTWsGnzqa4ereqrV/7A
hya0CB39rmx2InFdFLaaDQ8ZJ0eh+WwDZh8ggOadnOpcPg4s7oespS3uSyMCpf5DCa4DXhQu+by+
pTP5t9N7XbyJIjyT8ipXJ/O+SPua/BOUzCSPlCRzv0jFTGVlN7AXR/LFQ0TlnxdSMspnCLBhw0LM
5dqjFqjZDddkujFpve7w5NG2/jIle0bTs+uXq/VuXviE5WbLcR2cD8TRl84+x9GD5s9fXMG6ZDM8
cZkwLIzNFtmNsc2ty6h6H8qNVBnEoJiabRQ9OaMnt/g4DH/YD946djPGvnEq8Ry+tO+/GFcnNkUr
MI5Rt/jR+MbjpRyLZ+pM8wZBEI1V3mlofVSRI9+F74ZC3TuXSkt4wJe4qTxC7Zot0t2sPMMvvesX
Qrt+h6a49xUKBrmn7DkJeSXTfn4llfrMMaDuRhUDI+BrL7lIaIPLvMGIGD4ycsZHPrjCHjhaRv/E
S1D5Zc1wAAlw8prTZt5kIIW+GH0YSieutR4WLtNisEVD6q8zhxq6gxc71TpqFs8MltDv1hOVKl+C
LI/3gPM3PuoXM2Um5awXnlROpB/hHY8n7IFhz4dFGUe+6JKrhl6+swgEIRUgeX9T78LpG8Su+MWh
w2Rds2t0uZK4HNeHT16opDDsavGObAauYH7KUP379EruC4ZTHo3K+TDePY6+8GTcCH55xUL4btyY
/vgcDZ8DFH2MX9zwaXg16yyCdRKWLdhE5mEmdpEPep0JVWKKbGkvPA34723ODaW4gjuyTejSZAFv
ltvCJ8qpxWvF2+jkRzb2nA6NjcV3T8SKz1Iy3a1v2RG/PjjzmC4MByTMvj4yf5kXPiXrxlW/MBO3
m8VJj8Yt5/GYD/wX451t2LHigVGs8esMCoovXoST8CTt+ZD495I8T84XB0G/rzF9LodJO3HEucn7
521x8jOFDvv1OtUOFQZr3qR0Y3rRdFcrn7Nn+c7HWB6ZnoO7cSKgGSI9Y5RvJQxZHCvjxOyn3bjK
iC8N3eQjKg4yn58jh54wb3nGxWcqI1qQND1/tDhnOFnYk/KXDJXUWTeMou3rG3/MGoWmKBliB4bK
cIeJLz7ywTP4ZM8Mg9KeK49+yZF3xhjwyuSund54F8o77wYSLHMoR1azO1SG6KGxnL817TFmQn3n
CxXPmQQgN3zktM93M4iQG9zJmcuIz4WcSXUTfRTaoWWe3HWeSoLeerLS8+EFGD5HOG9chWj79a+m
9STVpw2nWfbDy2Ly5ynYii/bHqdycG2/uKwDw+dTKZYdU/aM15kYLsbVE8FZ8Y5VlHDkL2edCKz7
epaqXiYh7bM5T0Q/QD1vnicWC+iurxlAIdtktRc+IPFYQFxOd+oHEYXX/mklpDOm1u+NgPxHw7+r
McXF12R2kFSAoMh3CGBCrzgE2P2o6XPWdyTmoVMhQIdIXwMYZn8SHgyKgduJQ6xJ+8pqjxQ/Bmol
ERAj3JIY4gb9kEUxjly28LvO2NDUqlGDt9eGjCL9saJ9kMnkJUqOdvow72zSbcRsDA3TOshhLbGg
upxD4+k6169F7mdYkd6xLi4i1QAnFDDTCGQNa07adTsjWI7rwZeK3yXaJh7vL1lOZXHDsqnymFbN
4SDfZemo5xeGKIOyxPg17aWZCsZaBKgcOiJvTKcjDzPGRN4lCCKZ1chiDTaldarKZ+2kW3tSpzMa
IpIfBJuiOCMLUof1NDDLEyZRasPOU9hiWzFJ8t3M85WVuTgSiHuiOV+xIlYPqiuSeM7gz8qVz+ch
PGmk30Erz79N9vrPTK3GU8KOkhM49BSu09Cl9cOaZj3B6GbbPPn9i3N25UDbfG/k28lyxytA/PZt
mJ2AlT9uXtHPtE39Ovc7cRdA6bL7fpuom0ndMAcSABKZ545vb5N5lnBmAjyyXF3xfN9nkOuaB+Gp
IZdc9cpXxivOgAljFDVtaADWKWc5FCL1PaFDQHCE3NtZGAUYViDEUwCTdzQF2WGsHllHJCHQV0RP
EB/H4cALZsfBueVjgm/Z7zC9snaz5co2H0mEoO7IIp0Zo+230hnDDWuDjHUKC+GRCcpRTtNMCJqb
H9uvqf1BRKoLN7p70MmJ0kCf/ii91y4XpeEHEYMx+40DsFSTpTEDMqF05PEEVNkzcbrWVKRx622N
T6uR2PBHbzUi4uQjHGyVrUxs3bNkr3XPqc8fhmxR4b48LA2gQ9J28/eq3GFTUTU3abyoR8bn5E6c
EQFyiW9oP53J0zi5tixsG48TEOkym6ejyIJEObVvuAs5r5lIWbV2D1h2MasR30aeqV2dCTP94pIr
E4+LODEgafDYmLMgBKy+VxZyFiFuOypfEwne1Jtm6vGYGagOfXU/TFPGwSo8kpmEE4MJH26k+l16
QvMZCsDSnPw0nig+0uxsb2KMvPid5m69p9NC9yTaiBQQWbqgq11C4A6gnT1CLlCJ0BIbKdfqO4xm
KI6gkDU0as+mchXfajAvljtxKef20P8xrci+1oIfkdMgUI79Y0ZXUteL/nmk062RAvpKWhiRZZNy
EuoD98zsvJ9LCC3nGaEWhBdG/pZsxtdJI3Wyc1pX7In/+wYRb89vveZISBLJ6uIndI9AwBQbETVf
f+uiC5xdGuq8FYKhqmIbsnpGzVh6uriBH/34YDntJjr/Lkxkdm12+G6duXCMB0vz8+/wab4y4VlA
ouODKh4SKrsyludwO5DpxaybC7HdF8dEYRni44/9E1Kkf+hVNz0UTIN28SL0Gyu3g8dgy6abGNI+
wtte6tleTECPCN2qILxpDy2FYdVNiI3suJI60W7rdzReFI0HRIldyM4pclneCxgNG0d7CG4YSJQ/
mP7z5+BdFRgyQHeQNH0PCVSxtQerD+3qkxiTodhVtQ80T7xje1MGl2FMeg+O1kNXS07ZmShjvWGb
JCOzIh+zOuxi35SPQcf4glsktjkV8L2wVBXsTNnWxlHrzg2N9uYwD7dYu4bj45K9qoNXRrMfRW8K
L4CKro1xNVdxI+qIDo4Smr1L9rUobn8r3sb3OmMr7zIDM0oeiOZzkTm5qyt23x6ZlWWYTp3dfPJ/
dMku8lN3pRFD5mOa2xSj9eFiDWdkDwFYmtGZGC8STzjlsht3Xk2lDeHBByMGWtpEhCxl15RoW+Ia
PLLSj4Su+vN+hZzDLwrel8101CCd2KrXHUMc7CYQdpYHH6Z/CrfLI+nhI3vLCIIER2TYEX8U6u+o
Fwjf9GJjDxqetTL7PWeJPkhouooG11S1U53y3dpIG8ZMJnOvBqjgmif9iSKLh+obiYWqscPYy5y1
Lx1Z0kSW0WmncEcf1dqIiV2xv9pGcBtgW7i6YCOwjTHrbtJDyILeugiHw5zvaGPot/BQ++GT3G/r
xE19oqI0CnMXRlP1LT1NBw2I4pYcdGVLQueDBcw6OoKMAd6CZvKgXSSXijejAurS7XQs0ZGHHwCo
RE4fp3ktdkQ4J27wVsPxoQLgr1jxfeWrx34HLae+3oMzmb9H4yJQUrCNC9CsA2yI6R5voX9HrEIx
JvxMbO8uwKimx9gjN428luVVfwvf+yeo5WK0T1yibzniW14xeYfLUUSPAO9msplWX6QHLeTGDBZP
PpQY+ds7HzQJ7IweNtYBMkfiDa2tUdg2ZCSELLb88rQagBkTSeRkzD8DcJN3wGpekxdGUfGNDhne
f46ysosTxu9DqaLDsOvB6+v3Kn7UY5erWHqo1Svec8nAw7UzpR9WXWazZY0gNsRZkd3J5j/HudyQ
Sf/G1onpjxWCMKybmLxE9NEQXEtLeP2/1DqOeMbVfDQ90oK81fK+a5wmZcw8RLg9qKvwWsJdrhNt
GRLN4ODpP46vBhIE1rTmS36MffCepFfOfvOCRqEMPRVLrGiHXiUcaGaxq6KlQ6vNRBiEkNzub/gI
5pNM3iGNGdwauJ0Izu12Rb+VAXIY/ojxQE2eWG6yQ59fUwJCZ4+lfuUZ1nWRbpT6xV2x7tlRkngx
T1LazP9UM4TTvPngLJDxATML+LRt5uQdv1HmEBV1jrbjH1p/7JoKG1DQRN/nKRvYexpe92Jh37Qt
O37ujU1YbNVTaQdv6+gdPnW0hmxlM72mP/FL/4kfsaT87kpfGtUTFxzIDEYd8v9ObI/p/N7+ZCQR
KygmGMetE7r4HMTaDW88ODpoLJTo7OIo1S5tcRpQMp5chhnKKJGHGXtHmwl9EOUDFECsEBjlUXRU
gpu8VndS51sfr6i2NXcs8u9LvQfb8gBqVEqQc36UtyaycRrpmKnoxC2udY4uKviMYpu9mMxVI6ZX
MuTs4E9SSB5sUbM/thB88f+4BZLHffwGrJ1KkbLuXqLnQfJ74joXJ3kgf4lQ49mq36pnSqpfXXJj
pSX4uXrtO+SVZ6vcSy0lYYJzy2XL0JHurQE2ReIMu/EsvZhvvWD7tc/2/sglqWyGe/eiv0WMorTE
N2WIpZh8+Qm37zVFp5lpPlKB/psjwC7wJz/L5beGO6tTj8rDxHriCYuAPJwg2LDvDb2FU4SAgw1a
cydoPJoEJe3ll+qz+iy/rJO2b9jZU9e4IBdALaDU94wLup+cwZ48lirfCe7mmNX21TorB86OeIv+
Gwf+ZapuoMzifbcXpZ/g2H3GT9VL5a2rskvwWCjbsLuEACxW9AgJI8F33RKejhEB9OD4mMUYjJ/M
uLO/wboRS7IND5QGDE82PMFTGdxsVgAMwNvYHz7h5dkDlw+PGtF0O0zbbjuhRXDW47hlJAlvLG9P
1hmrxCNYnnNqvAJqMzeiiiZ1sBFv3B+sc/hOvyrCbim+iXdqbM8fNID0dbR9jl5YQhGtkPO0BvTQ
J/NK4iAGH0hRDPvDi3EmgI+6+EVhJMeAQfHTTjYy+3g/P2kv0x+Zwu87jtinYNeDN3mJ99MjZyI8
vutAQEGdPKvh3nh4VPHD2V+1Ez8BqjkHqBtaRzine/LUmJE5FYIrfLrFrf0B0bATvudIFu1LGm0H
csnF1+VAosGexRnVjVS+dWOwTcddZz0apXDshPAarg2gkDBBKsvrzVFZe0HNzBoSBtQmHEvFETsQ
YePa95l7nAS/jIF8xDH9e59Vx4cKHY+fri0sVMMFrdBV1SU3lCSTZZxR7v/3T/L11t9v1ZBowER8
7EQYk93ahPv9+98vv7/aqSTOMOprEWrLmnHgf/49FgRpF477WCSZtRP0+p8v4frt731BNbJEj0zt
A8QyZXO2w2vU4t9f/Y+//P2BVpKC+vdXyiYoN1na3jXNRPzXRAA3xW1Q0y36/QImlOf4vanRsJe8
35vQwlrJM8hl9NspOvz99eFfL/PvfVYI1Omfh/i98/d3gJ3Ar5rDzd/f+73/77f/3IryiHjd9VH/
/iRVI3wDLVPT3x+YSseT/H5fjqzLpKqy3N8/+ben/33bKELhwggzl1UbsoDkms4rgKUooyh+rTXc
uMDxUlkU9Ooco3+91TQj2tDZF31ZqU9hTs8rTqhdLcqjlEKoUMZ7K1nbvmL7lyrqTiDgyCXuAj4u
VJ+OqV2PzIc4FD7NtDu1qvxuGZ0/F+goO7yqjWChq1VeIqUZHSIHCOW2EIyo1H9mQSUT+hdwapF6
DznEH3JJomKM12cgS0lskBWkgWFtFQ2ZbJS+ZGOC2bXVdt3coMETH6tfrU86YI1VpyfFktaYl+RO
oNwhD1ieibVXDLObSFs5sbxJZW1Zp9ckfw1hp6qrZY/Nm2ZaO6ElhxwMCFW5rNlYDbSmKL5Ebb5R
JYOxSwmvywdm4b0BWtTGwbdX8+YJhPCHqC+3Qks3Qfg5QtNulYJ9MwOOJV+WhhAlNComXVINdzku
NqMnEkRfKOrg/JmQizqTWVyRmpHL01S42lPUkewA6L4yi2jWWxgi1qtUCjqYOoRTlJ3HwPhGOE+a
WSX/QUlyEkPjNUyRsMr94k/plyTtwzH7KkYcoQQ9sQiIWvSr/U9UmJ+0kYtDLyqDX4pL5EdxvKmE
7VIjTdQ0ttMdqJqgK16MOaFXLu2bet4jJtnlOX2WJThOsfzQNsN1Jp0yHhvUUcUecP0pgQQRid0m
74hSH3XWYgz3QYOqUZWf8HkP5qNOtMsKRfJ6bfEl3TyE1Dw77Z3D9Nki+pOs7CLJyafKaiubrMle
pNCTMZJXVD1yjpmSSN9V0n+2oYjrfMEcKDLHN4hcOGKzbhw7QwLj1WhktC8maCUIVDPSWduqFfLb
p1sNDvdrSWkXBdoDUIXXvGqog1o91VQlQ2dUfEshUWEQCA8jppVJLQtCUQ3AtZTBtJ49lbr2qVlY
kqg1E2eT/CmBsshQSMN8fKpMZte5w/RZDO20G9LkOKEHclttclsISjYpidU5bsW3pZJTt5ZNwQXU
14K/fJ56CUpGvrwT48aQIktoZdrGRQYgAC0a39jr030KHSlDeYk5m/xr9ZszyZOk7jkYzQ+8QZeA
rvRiINVYxOlpmoYDcHmv0WuUu0OOy1k8zUZ4N6Jin0tKR8WK8gdomofpuckp6GRAYnYJvcxK7gCy
xuqTAqfRrjX5o/4SFeunTvNhl5YcrqmGkWPMB1mTAhATPLg1z0xeQ3DoNOJmhXoin17bS+SULmKw
QeEbnBG/Hqyk+5ZG4B4Bm4es0oGY8DYXGfXtXIenZdA+dBxsBPmxjqYjtuRWDX0KNpgxl38SQmMh
wveXVCxNJ13OiJ8vUg16SwL+sVHD4CdQxuQ49q8axEe7BraA3RQ7ukJ3O5olEzU6nIoMjDrha0RW
MIub5q2BDegMwEyK4QcP4h21M2b4kG1hEMRkIoNk1fX2Je7ZXeTy2MFMhIAxE+3oZmadetUzMGXN
77TlXAnCc8S1ydHVXmOQIRtJoCITizsznOlV6rHT98n7PEovQ4T8S2660BcFdsxxpGFOmBXKQySw
Bu24U1r9pJnSQY/llh2NeM6jjJXqGF7L76Gp/gQdfR6NBmQOlmUR3VrFmxQZxCLLgdODrvDkIaPW
Bp+R0Y2OSzCT02b27yVuSEDGlD0Fxh7CrVcT4RRfo6x+16r2qS7GM8f8vEDoqVnQTn1C11QQX0KT
oldqPQZjfcUk7QtVhY0VHhLgCI1o6QV0Sx7/qNNdKScVi5COOaKMrrKqpEiDMyryQKsSC+6cjMLU
EbQBRZcu2rBsQP0N2ZdQgpAK4BirOuWtOsMDqKafKYO30ynRp9ksyQ5p8HQA27mfGb+zGh9ihYkX
UThsve7e9vFPRxjeVeo4+7GFYzWEVoi0mitwSctNboJQirOezOK2fk2nanTarrgoV4VKiIC9M8y/
sfrLzh9dpV1QR29Z90mwy8oMhBNXzpAGJGLxEOrv5fwmBM05nOr2jLp6VZVSUJfKmZ1N0GyDMaNb
0+XPQtR/asQ3uoa8trrWWp3auEMOSGwsYZcCrX0CptuyOrUuyD5lYI/ERtP3JHAA0IiH33UvTAZx
1KVKGzgViNOmYl51FEFMtL1TVV6Vgt4XUtwCb+f4Ik7WTMyJuWvKAFDYJLdoqrUXsRFZsYvgfKu+
oxDSpI/iIn+V5AqWbY+Yx5lCirWVxuoJVKdjSEQsJLOuHZWESnrH7jOiIuaVORTVIciGXaGSDDgC
rVD2Qn80FEDQikibIQywlldTtiWXOziFlBytHNEn5MYvK6M6Jbb/xd55LEeuJFn0i9AGLbaZSM1k
UpPFDYwsgYCWEQDi6+egusd6ejGL2c+GZvXqFZmEiPBwv/dcWkZVRYtW0dAvwnsIj0kslIz4tMxJ
6npeqHQsGu1t/SSHDv6Ka2q4WLQAQvtsJuTZWdk8x1kCdaS3cjy7I40R2f60Cv+f9uX/t5S9LC3G
sK9fVVYz7xr77Of4P+1hHIJ9LFj/u6XsLetTCD//4Sn71z/6l6cs8P5hu0ig4Ses/jRYuf/2lDn/
wAzuBm4UUId70Rqn9S9PmRP9w8Vmhk/AJOLHtkwCVv7bU+b/g++GWz9Yk39s2/8/JW3Zf3/Kf4IS
+PkYHfiefAyTSu4/vb6h8psGyLJ1HHX36EcWft+ipuVPoxU44pjm9TaS9SHoukOpg8s4bQuXFoFf
eS6jBCdBfp9P8jzBVCGD6L7BMWHZ88QQDRlh0/bInAqSrc1AEc1tvA59tkKwXrVFUwQleRzRoi+d
EtWXucQlea0Ynp4CYDGpDM+dOTz79qsOB2A1dZVuguYKOUzuAnFf/NG6f4fo+pEErbmnBkaVls6f
0/CQvfUeE7B+IsZPGZvAbj/zAdwKfLpzJdY2lP+Uke8F78Bahfw7haXuT8Z2jIc22adDjQwpCNQC
NJoGQWHjizLh4+Llxb1a+zdSNAEpNa5zDNH58Y6D1XEx5m1wHJ40oTAotnH3pK1eKA90bNT1H7xk
HlIZ5mh9BOYOtDKKqe4r/6v+KfKn3nwro1+OF704mbrmWfQ6W2TB/hsdxO17yhLV71PH7s7Z+qXy
aINhozK9udr1VZvuMOZJZBjkIZCPRcCQWeP5sQuB68SkXz1HZ98NRIw41P1YTVl7nWeHUYOLLLI1
kMhBG97z2L8movtoOPHgF0SaDp0zCkDtZIxUO37tiqzOsw0qxGvc7MGWA3OBpG4uFPTsAQIYTR2l
R5wo2a0yx1/thLBTzLmOBVnlb4u7WG+Ltk4tw367Q9ZuT5V1JF8mx23HQukWvnUM80e4gEhOo2nf
hcK9KdJRT2iiWW97EG5F9PAXPiQNplTa0Wg/6td2Qd8cpbRwfWHxUdz0orKZ81fHRtgTmXHqZ4N/
p8pDw1AZ5yEPjfUpE6wlSV9M52qw3zgtMrQxOxRwcw99wz9mAbc/hAsWV2F6WPLytzdFLxP6nSlt
funQ+BaaQ/dkF9POTHAk9O4uL2lPDPA7a89hxlbf9dbUn+1VLpoJDuY2jA+N/2wNfaXVXTw1mLj3
RaqgaVTVFDvmOrh1GfAtMJ56fI6YuZma+NVzq4FqNNbyPc/2tMttugeRVHeprxgTrq+aN7tIBW1G
dc7agPj7BfCxjLUBQgg7OltqutgkunNyVOxz53H94tKuq6bcO0arLnYuf2R9BE4MznTvYUlCkFiN
PwsQlVA6wE33NZpfNwyQGszIonoC5eEn/PkLvvpLu8qga7G8ZFzo5hd0ive+oiROyl0qEVGSAppT
IwUmmRbexjcCNArrFxDrp2zR08FbBa7DKnClXNM0Z+Yqgd1rcALPhQHjW4XzMWoRfK0Xxqi6KzEG
r0U+HvN+pmVceMMuhw5yTlZ0XVKlzW6qaX00MN0vIPYee+kXB53796Gf+/ux8GixecbBX2U+bf4Q
dOhEB1CcWNBoQqY0bqBDT2fbZYYwlvoEenA/puZ4Wnx5EzlGx9Z27Y1atQ4L53QG9T2zAqM5BtLo
OcG7HSBvtPe5Cp19j0Wh66YcCgloQto8x39+zsx7xvU97RXnO/r7jIGdRiGxwIAhJvEVcqpFU+U9
W9g0zvhVluOUdVv96y9EjeJyPiea7v30VExovicOvRtr3GKNHM5OEN63acCl9YmP59yPIJGz+xwg
Z1sflM5ArUAHAcKUbFcXFxBgwwbvW39h66/2crEYuWXgIFkKtn09fC+BzUm6CZZ4kDRlYWmDwWOl
MQLuUpcVwTlwimZr2/nyVIbhnS+1iL3KQEV+alK/f3Dt0LlHYI8qKtAXKwcDgD4gJGvmrNv0pRdz
fSijhrbyNAWsCGS0TAuCGoy2vhi4GV7xy8ZdvPP9tI691UY4DitPlTGrWIrT341o7t0rNVcb4xSd
7uYZPXGRJIdkKB4L6CX3s2U2T30UHVKr79+WvmHd6oYff/+UiiHfB06mY2d8n2rbQoE6uEjTqGW7
0kgPjVVYRymJzK2TlKtO/RqnkWnEdmG5dP3t36MSZ3Tw/WMREipJMICCuPtliwaJRkFtDsaETB/S
EZIuct65tHg9lxFTajvf1VClZpseEyA1Z19rJDc9OIGWXTNjdplYCJLcKe+2aRTF4WLjU8rB7RfF
yFMHlj6uXWPam6WRHAenInKs8YMzDz5ZWgNjvkHj4EvFt5to79J0mFCXHlubmOVDr3XIkk/EgSDS
a+PxTl2bOf1uE2QVYMWnY2GFJ28lYtorC5MUsbveXeMdeii19Vy8D6Nr3nmkuu8Nv3buGjitmAFX
P22IasNooIAlZeJDVRk5sQ1oV5cSvrwzzPGE6fHMnt4BmSjDc9SJd9+r6rtUgvRrM6SyBSr347xQ
Do9MkonAjcZnb4ndpBxuSd3eRNQ00L9M/1CMttoWQpPFYGXtuQLe67CLjFicieQIL1PmMkusopds
skxy+GyLdUI2Fx1i4i4NZjMW2NeryfeK//4Fl7DeBa08sChNYpMVD4JI4RxO9nPt1P6hGdInaaB3
zvJxuffhQCLN4U80b59KST5JYkYvaeqcDMN5S8Yi+Rw8e4LuUrRXVCBK5cWzcvQZupU6hzPxadZs
jWfwP+NXD33PnIwzcZvoJQdyU3I3pLVTAaWbl46OQ59fRuWiDlCtPz9NznAKAuMhn5ro0Z1gU4yq
6y/DJcLwupWrZGomvuPYLNxVDNuUcfQ9p3B8aUJZ7Yj4kDxW5ZchoycHdCRBJ/1WeqojRyZY7ur2
TkYWEw0vgVQazDjk0N0IfPmMd9ybDoZpnxU3OTvpCbdyuusV/5P2qcvaZPohdZhyXK0PJDlHO28M
sc/xyCbKeeYWnbXw76hOxydjafXet4wPlVVVbEU11NrUvZZ5zrwi7+/wTYgtuxB5Tf2z0PCIhD2V
924isExXVoPKz332TJ8OI/C5m4AGdTV8ltbwc6nT9IEiAgFSkcxH6YpDniN3aAuweK2BsFS5wLFk
j87DGjL5KkMYTjDk6DbpTiNaoNsWNt1rZX1oafUQOrk9jUtKQB9crcYjKStcuB124M7w1HL/mHv6
ecwy624sSCcZzcZ+z9Yse+lfIoDyWysgbacds4sR2Wy+cqzu8lxfk1oZ53aw260Skd5LXbDvd3wE
xxDtgcAR525Swjsmc3RnzkyHHG90Xjuery1Im2UnyNXsOYxwzJ7qXbT2XfO0GbETTPWBQ3VzKt0q
fJxVf4vy5VHpqH8hMnLedYEjrwCE07PY51hGL22+MB5q8+C1d+xPlj5Uh9n4ms0jOVRLxa/OE0cV
Vu30zJisEll5F3TVzzxHYuQYjDd1Lr0PrOoFYytiBW6CEnG3DCYoqt4dkQao8LZI5ylaIm/Hgs/g
rBnyuPWEv/eydjxQN/cHYwiYsdPpOKczoHnDHfsjfM4i1oWDXgcu0XPT8u2KegBf3yB1wL24oXHc
vpr2zAdTrvjlqZZXrw1fex34m6rY0m3oX+km9LSGsBOzc7Y/hrxlyG8ZK+i0hG8fAKgAt/wdVL06
49tEkNTU3r4euleoFWFrie986m9eU8XZwkLvNjaeHHJSYiuTzMTBQ7J7kL02jxx0cl++iapAJefU
aGO9tjkW2kSKihZrjHp6Iuagr5n8PVS+ieGbUXYn2M7HgoJY+Twdq9vcENG+riiSk/59SSyS86Ai
7yg91J4pinPyqsU9GuNCGKPwL6AQC7q3dckBLwg/RJVcstL3HpdF4XgI+7sCks0mxxJ4KIJuvm+A
wPFdkgvRTzRHAnIGVJTaN0eotb8C4IFz304ns/UxcjbsdPqUzqmz0aquj00lBn4JczhZFtc9T91d
OwaIE+saCVc94OPUoopNXKr7UgR4XMvxz+w04rmgA7Z1gukd4Pq0UnfKk7kKs3j9T0xrcHELuu+d
y2PsET80ZWjyy+RRCs/jzTH+1K2To1o+SaRyRLdHu7oq+uPAwHrPg6a22WiQ0JFO7hH7O1rYwbja
xnKXs30OLPa3APTwJg8FeUNA0i8iqxAMckUz0zeuVF+3tBCcjGxUaxi5T2wSHc2gJkMN6H0TBQ//
MPeDjQnBn+DXIThkCqaBIckDISkQIff4MkXQPqh8w93MjIpTcHrXdiDIR9smvxSzI9Sk6DhovnPQ
OSS6B/LQ2WZPuEed31huqDdaa3gC/olSSoAEqHIgbKySSPWSPDkDqab/llYEwFNhMK5O72d0APfI
HUys4AW578eKJsZmmGmR1ZXrMGlCZD4YTKLnGji7AjwX+ED4XLjed3ZJcB/zIHYmVE2ygVYqgg/o
8Adi18rXOkHY7SqeRSJqhCacAiD3YZ2CiIi7lrcQVEZvRg421R1Jbpjmgt60z3XXXIxU8apPbPlT
VdxF2hUXWWgucoLxLi/kowGzucmtXVab9s5px99aut1F2Wjihtr/6lNQnpOruphMNXjVGnPiFE7R
yVKrUCupN/3gy0d6nz8sQXe4bElMSsmJoHXplgcjJ8JeLUocq9Lb5AXquiXxHKJj1Hz0zDCjX1k9
QF0Id23T2HvGOeO51eFPSHPwKxZDIgG0L4mHtmnsiukuSKabW4+7KdCI48tcXlVTvBjVEyEI4hnG
aXbtXOvBNFJ9blXzRAgXZqsoRVYBJPU6V+quyin0hBvcNcKPbviE8e0rlH1k/S2j616M4JfZjIwk
SDDaBDkBx1XZnc3meZJgnQvFXyXo20ntQtdjlNkppBNrd3Z6GVK48cvgJC/uqv0Iogb7Wvs5kmtR
5dYDoGzxA7chXZxuPwv7foDoy3Xqa4QZZk6vs6+wPmJYCdcdN0iAFGPyRL+wrOqpVD5CtuXpnYDw
pghwB5ekJuEH2Hx7GWxq176oBpxQnjlEqFkUiOHwspCdtkuJSN/4ZYTcUolVGOBlu7qo4OI75XEI
ok0+evknW7W9q/DTnH05IeJK5UkMKBk5BZ5gNb2SHSIPBdkGpArUVdybsGb91xLF6NxQuayxRPOa
JVMMAU72Qrz5fUlZAzENto8b7NkC0DFORYpCWXvkYSkFL1u9iAZWQV54R2fqvN2Sub87M/rtQW8+
VFb10/NxUcAG2AOw8K+Al5FI+xDgOnBKb4yShRVFr3ZUf4HSDo86YmRH9ny6DyUtFb+7jjVmGLca
mFdaNSJKurpfZKE9cyU+3KGaTk12oRQUj1gOmPxTIdpm+SGgENj18p6k2jvxzjnx0rnVU+WEp6hJ
l5MR5ETwyTeL3sfOciO2A9HcPF7xi2FM9qbvLRKsRmZCDYrOIbJPqTeMP/kS67bYFl0bPIscWAD6
KWNCkBgEPU+8ov3d2yKeKZduWTbYsauWbJ/SdvKN4VC4XNFlom2Y+P0PP6gYMhbYZITDjAR85FNt
ZOgaKT2X3kgO8mMZcgShyPeBJ7Ux/42stsZFREIoAn7L0s+mfVowIE9HBHXjmGncoc1R2IpBDs0V
OFAYJ8jhXWEtsiIAlYafsr46XTW7BzuY39W00sjnhq1QYp6S2txyy5d7OYXuA0u/91CCk9hYINIx
VbSPydCEF98MgHoYIRUZM82ub7MftlAnDlTlZ4U5ww1WGGrWiWsVORmV+oBuaybTVncIG/qeTsww
ywFQCf2XkF8L+XnyyytQ4eveZ77SL3RSjQpfWD4+1qF2HgbDwSkaGgAoHNoeZoQaXef80n4GB2j2
loGyhtzpnkeua9ADBjgfnfZ3lXLqt1I8P+6g4o4G64ObyunAgH9k93fI/4syjDW+hbxukSjhgPOW
OkIakV7LuiS3hQ1deqzKYU22ol019+BM7rLSbC55iDzEkdWLpxXvv5/tpXSfs2lNVBztS090joo8
GBQ6iavzXHD9O/Gk1i/Crz+7YKwevYoHlFOfn7YEps5gmFXE3jhYt8iIA3ke8oIxaJcACEb9ppb0
asMHrRYk5CPQys3QoDUwCl5SPyLVpG8xSiFm3jZt9m2oaQtw6t2S7n0nly/G9p99Kg8MvgcgsfWt
nxwcZZoVKxpjUSrnlavMCHiSN89uf8xI8YuZXjfDGc0+SJ2DmbEOnaunF6K3im+0reydr70XPTD2
fvHtydkgBqT7nPrDH5cxJyRMsQvNlCM6Fc+mXuzb7BO/aXsHOckLbWs8VTyJSK/GmPf4FeDLtS67
V1FiK2oy47UuFZOgjkmrjW9mo4GvGZP8wYgUt5p3hQLLMC6bcFk6vgduA2HunFfvk01hnbbNu0dv
xKDe8CYkV8DVZA2NwJr5VwifftiMO1d4ZVt+8Ex+upU503900n3rYwkQLlngVvIWJfnPYiZHozDM
S7tAtmKPx9E8b2zC1aCDUmTbMK/sHHHsQuOUHsXG9+cJWk1Ax4jL6graKxh1rI5p7eQEF5pvbySD
4msQdUuHwCXmpSKfY2mxpIb5q0vss11isaShzSGzMXTsciFjy5h3cjC6bUPPEr2Ijs06R31Pn4rx
Z0KJ6WzHiV92rPSf0gjJmdAxnnsK9nkXtnc+qKYCHWHjtvIYDEh66F9+M+L/DoyWtjHtg6JlqQUz
f+wrw7tY1m6wUtT6I7Lvjm5yP3e//Qy9tk+MXT+DKWnKe5mHwS6d3Qs1gx315yDqjpbrXWwXEYir
cXFD3Ie/V+OcsIKHpqBLo3qSCBTS+3BCI6ab4TMpwkdGjWpjak7vVjRcFsYhVlAc3ejckXa5a2iz
cJgm9j5H4jBkl75tf6YBhZxGxtJ3qr5CtI4m/W2WlRHTTVkV3PLiTdl36kI/K9Ap0797yM3FOhEz
iMoYyTE84u0QBg6OJCbAvpXGCSjibdEOv5POm5Dx5KRKpT8n21UfVCo5S0x99TL0usn0FlBzb10j
FTS8V32Lw6XtWzw+U4t+uUgYVyK+K27jQsuhM5ArginFQbB6R1bQ5xLxBnDjVGy3mAR1YyMvQrI/
pSEKPpeYpCLAXcq8w3DkW9hZZ1+dgk5Wn6aDRrky/oBakWepeeKIkEpPnuOgv4aLYI7VwkI1J0SZ
oc5ZAgvssZKvIprnQ4f/KyIGdJPZ5d3oGCQJlEptGkVlVo48CIw3uhePkna2DHYOSMyQ+4YHVzHq
LYaVwSc4fdZu986RrP+R+y3n1lkZx8TDYOAZw7CdE4TqFS0vEKizPBqFJkupGq+h491FNfZs/Flb
+WDoBIggRPQDgQDpZoDVhnYiXFCWdadBcPCcFY66Flj4PDIZILYZujUJ3IP76E8Io8CAmhqxE9EM
GXsYXhUxhSulhw571xgPTnNvwXgQK3pZyuamp/JJmytWGebfNr+v+goLnk2mjvDJih9ygaYVxtWg
9Gdim9/SRiDQzxySOMd8s9zAM28OREwgjxu+08kC9SOuMInXTV0RPpJ6zRaGeLsrEeTtugTfdOSL
4DDw/OVlWt7VZomen/oglAOqleldLAm3b0h3SiJvIE+R0NS653FH12r3iFoy/WcpXPfRMxnnRPn8
SEodhpyCTWHtWpGP2MB/ZA0wde3GXm+8BN3n3LIxeDr9EAiH/AFObzc/WkvY7QbbRrqVepcqMx7q
YgBU2eTn0rRGgJfM75LOuY/s9psnorKYuCQtBjNDr44Jq7jWERUFgyVUs3p8nRQwlUXq8c4p29OE
SXEaQ3J3s04jUO/f8ghPVdf427BjKFch5mcSRIXul191WYgNnfm3pVnh5brDq54tRMP1i4/nF67g
GLwOnWmhA2xGHEPNADDWhrGVH9jr6oNjRN9RU00fpfnZCKX2Dv2A4wIed08IunWEVCRYmobk2J0k
boeynfakabw7XfUS0HPeJdEwv0/AAGfNiDPJDrqyPyeo19tWi1dLdQJ7jFEc+yAY9llmpzi5w50/
V9UtqNIjY8kNNwJdfy+OdfahKCuveZTj3KcHq/3yQg8eUTZtBF2Zp9aiwovaBRq+I3cdwEMOZQk/
wX4yWCM5H1oveZKwH8F9ShP/vAiSCJ1o7vfIKHgn+UmtXPxtOze/aw8xWuP/mlqk/VXrQvbAiEmL
dDUxVTfZccVwqDqkA2UE3MN9APYvG1hRHmYYU+mZj9EaTG/k02ibBJHkpKyogBlugF3AF/0ZcN/y
6I/BoxpYtzo4Um6Pus3zIboFxtTflxYu7+ViCls+LnZDq6o/Jzn/X49FmtHr0a3DEy31FWxoH1Jm
b9sprZaTR4xYm6vqbE3yPepzPPM2vn9k9uMcvCjdvNqjfPbzgLzqAVWkf0RfV51SZRYPrTLQcFIW
nj0zek5bZV6Q5V0L4at7j2W1cXzjxuzLb68VapA7NbLJmkF2CgRW28XmKI0eof4ARAaekMW7GMKH
uSKDqF+tCcI5hUZq3RuFWRyylr2qgmTpObhn6Jr0XmI+8A5TAINS0Ww0mBVbqgti69E6rQd6HFQg
iljOKwKCYIvHHiZCEPyT5tTNxrq088kvu0floISa3e5D/swqUx3Jz/sEQ04Mu1ktW1OW8B08rhsO
IJdzOl4W8qslbUiQWhzTfcbYGlsUWoFuiTj96KrGbm9uE2+xH3sr2+d1hixPARRxK3UIDW7PcPST
6KVwZ4mjPCWARJr7KcEu1KMuCgvD2km0XFkeiTPYmyDMu7hsGY90wn1NIwhErWTNKJxLHlB6mcud
Rj8G+51EQCq5mCFkeRgtljrhrYeOqOgxplQs64/juK7tmdAHc+6uOgKBa0EA9TRTAMYH1PA8mGL8
zlvLilEo7psZx5e2WKEba5juJyB6LdyUXC8vfsODQvAsRlkOlW5h/y4XythCM54Uhk/A7x+ZO78n
3d+1ge/CM8naXZjWeOlbmnohYH+QdggbJyt4DNIAWzkiDk2HNure6K9V59EZ34LWUufZ824Zp1Jm
LZVzixB9OVPyqyC7aePWnnHqDACg81R8yapodp33ZFmso8OUvIY6fJoJs2Owbtp3bTifbH9yORkr
ep9981PLnKODXo2MkMvxxY2HdnK4G5S7Q0RySSbnL2X5RJa3FTS4rznAZzmUXxGEPZLvos20KtKC
xpxjJZ0OK5LGpSktBx1W5sWNkd+rSmwje9BMG26hmTxyBeEgJg+esHEeFOORxNa4nzQWvNTCvjuH
RVwu44OBfyCuPVIGFSADGRU247DpZGnnflkabPWh/G0U7x050HUQkj/tO/e6gLYsCTVA88HMxXmk
9/sBkGZIAg6Xg7ML58yIo9Lnp4ILD0fxMWuiO33VSmy0PYNqTvWHsDaJZ/Hm/Zi19/msfxkNtjJz
mX7xC0FfcSQ+1v6pMeun6JHMl+mVgdfe88P26o/evccIEdsB6HKXA62XJE9FFWDy4tS7jvYIhuxo
+gDU4/G5+l1/Y1oLaGcUpKFi2+wQ41rOjHvaI99OoISp8nxnZ1F5ktnwnoTkUSt3OmSSG6SpSZi0
RodR0cAWNfN5ockaTfSh8gMaGaWCkBekHPxnH0Q0q2tTDjvL78IdPSDMxH5Id6yfjgbOJhTV3U01
4oORH0Ga2WeDPhKZTYCdz3sE9nZnmM6T7AqKTLe8eikyBsumFySr9CWaf1ZVissHFOBhQX9nlZwA
yUIeYwIF4ChbvG8125EBgWN02o9CLN5l1TZRu8JjkQPZM40CAm0s/V7yRBx604Td1UHcFMFkHeYQ
jpAv/CQOgkltRgGbTahmT9MEDrSfFViLgDqG47WpJ+jSlTzPKa7ncsRelllHRIlros6MBKVsLpYP
xZCMKQxalnsvSafcoPpNcZFG0Err4VMKDk8C+01fMlwhpW5e1dCwZfZ9iFx7miNgSKT58rfZNF/d
HlejESHSnRFKIt213nI+ue8QtYp6XMIrclGKe2J6nMfhzWS0qYXx0oxquitb+8U8DrhapeivlsOo
Yiii+kRiyzYf/Kcoq+aXpDR2lsDTifgJoj1otzSscCulTRe3KVFSvkrpzI6Wgf6SDxgs7VVLBgFr
CWwHf2d5WczRHL6QLxiKpV8dh2tc+lLQyYhL6YX7cVbPs0WRlJJosCO2B/+XiWa2HLweVjIWhtZF
0jQUKa7raoX/DkSokDFi7Giq6IcilddgoimaZCKLbfvZQ/ZBZDzbWpPU10QMgnkR0vKMsqvC0moj
1ahJS9sAeb6ZWBXYUhaOHqW+sxPCZbgnW0LY9mFKB9upp69pYezsuTRjBriyJxU2J3rfceGE8BGQ
OrtGB6AC091QFrxn/dEIC3JTI41n7EdSzO8yQb/u5C55tOEYbUGrgmr32eUuaR2CwUH2bwYiOaxv
7dYNMByrGZdknie3sfa+zIHb4GUYo9ZDw9LRzO69fUOUw2YxlX/qd0VBvLBv3YnerE5Z2H/NVmFu
OK+Xu8It+ottpsTF0dkNk/K3u+h875rzL9HyXnNUc3IVHcqUM7LTKvnoG8cWkdSxseER51Z5zBnC
qKaX27GpCbkqk21hONMu8E1UR/AeahU8ma53yKi4SOoEX6GaVsVmaOHs90ZI1XZGmF9G8R0u8djf
SAonJcHunm1nbd2I+uiM40U64QEZsb1Ts+A9sVs3boh02+UNnyywjQIVj37O8fsc/O5V6nqJzSXY
sPPmNHqHqzksr1HlveY27cIlhy68lLEKaBqVaiG9JfiKGhuv2TemgY+F6QMyYeQ7U2Y9lRUoam+h
LxJl/rcISysm5og476b7g5hohj8fl/XsxCTdworkNBI01esws8nmVzAiXQjPekwH8ygjfSLtc4c6
GD5NW2vvq8gxKBhsEueciddOjDNEsLS+VrXgeMn7lDhl/QEXe9vW+a8a51o/pcHF8Zk6RRSBID7j
gT7ojjPxqaFcfFu669Av6tMT3oTSyURmeaIWgwtbKL0FTHolYOjOpSdPh/m5jppHR+I7tcfmjDuF
qXXaFNsoxe9nRfPAITkIj43kcaLsAmOytM1Xb+Cib3p757F6nYwsOkjnTx7m7sX8WXM+jU1peCev
RbjpVwCwiQUhny1Hy1XYep8Kr78jdpRSxvqTzUm2Dj5fLBPKzOQHH5L8gqzyrQfLkNYD3TlrpapD
G2EszGhvDeKlaKC/3u/mCSP2rLwPM1N7hh+mmXLkFjWb1OT9qKxsupX24xzdZ2Ntv7NP8HvnyO8z
B3eMpyU9ldCGY4qaqsiaaeeOmG7N5VA03FcQwUlsDZLTUsRChu5MEyvnvI3qM2FkeNFmXx6WWT7y
FFUHNWZxMCR3JcYMTgtrs5ZB04AVQBECHa4Y4Y7z3abos3fQTZYxEgY9V7eRPjHIPYAtbDM7wThv
m/rjLlvyK7cAW2oYPizJAkCMzD5Mg0+LH15VV/8AfV7iqeq3hWejWCH7fed3lMS2zzhqQRE7tvCF
BqhxSYvgqgIbGgf9zyEvmU4vW8rwszd4HgvD6uXVxqOa8S6nbcSwW+D6bpy9N1bT1vXBbNrEN2zw
XJWA0iIKrGreDUkXsKfiNWDKQymE7j7RV10h1zRdnJuj1fFgm6x7i3dcggoSmkgoVm2P5rJkTVUI
DsnEbr4VG/5Zh+GmNCLAFTntXdeu3wvWRXrbyQ01CmAPUywkIe2HvjoSB1kffWSVZ1Ird50fhRT2
+clq0L5E443YmSR2NAa5pfMYrSXVHuXVdyVUdyhsjPQ4e1iXudxOT7uJ4BqQaoExxK3wBQLiPLiP
KKBCPQDVQE8VL2FLg0XwCi6Re60Jc2qCyItThdcl84zr0FW/kzxXe07Ss/mjF5rpnJ7R0j55clGX
PujHk1FaEAAU9X2Fm4u1bZc58ADTKHSPJcKYhQZurqBweAoeFAZd5efevRgVIkb6aGypHOBqZHk8
dpty5rGsRlIvB8lpbKRy0czNljl/amuItM6QvNrDlwVJ6Z964LLE6aEzIBFDxgRUuBQrBPStmdSg
GdpV81dn2SlzS7kzMZXpBSxD6qxS5ZVuutCn6khaOhnt6J2qXtyjb/P3CLhxX/Zm/1JGdrkvDYtA
MJPn5e9ATSEgTOekOJvQFQqVAN1AuYKDohMgDiEouC1QF6mardHRnJvFm5s9ByRAMJFPnhxZdvu/
Es+6A5yVDPbRC+eO46FNT34VW7IT3FyNhCwKi7MPU/XwN2GWN+xK65nmyti+DCsaVhHGehTmgHxi
ugW+NQBIogG+GcbJPPcQbrRI0tPfj5P4AT1J/hgXmCZ7qLfMcNy4+i/2zmw5biTbsr/SH9BIcwDu
gOOVMQ+cJ1EvMFEiMc8zvr4XIrNKSpV1pd33+wKLCIkSiAB8OGfvtd1pQVQu6u95ka9HfftAsbva
GqVTHA0LIxtBikRU9PMwr0hzoptKJyNZG6q77/xy2gGJsacYZUeli5Xwlkcz41t1JpJTHNOjJO4h
QAuA1m61Ud1KBAHbQkTfS13sh4GHwzFUhCMa57g3NRURwj/6pq+2U49k3HT2QxxRmMSyNSfciE2W
kQ9mkPHbLqLSS7Cr4ebfCpFZG58oaNyz0lvPugfj7E9vixKDNo37NItOozpEzbky60DuXFXsu5Bs
yGY2vppUIGiv5PetSdDY0OXuhsf22hrbmLao9TWfPXGkX8ShGoBlwl4ow6IB08YaxrNmbD8yYeGl
9NqxHgBFg9iSNS2xlL36cqiS8MgDN+5mnU7HIYm+ODmSV1PcOG1yGibq2l0wHgm7BhlFXAS+mlPA
RxsEj7e1Dp9n95utgx5VB2rh1JM7W8UOA5c6JKb1GRi9xzQ7IfnzfHMl05ivWeuYGhgoqQqJE8vM
hIWkn7Qb5IPFlVTItltzeMGoa+8qBjkPSySGQFMf/cTXR0wcAOVdA7QMRl1qUouWNpyc99SyFgkj
Dvhw4pZoA2eEElR+Y4v7qkdzJDTFvWYCBGQjuulYpHT5dQECq2qrB6TTwybK4P2wHVDsSLIBlkeg
/VWaU9WcyGmn8lwhd+LpM9jaPDZj8TKHssA5ZXxxmtFi7+ujNybtbFE4u6w+/tQ6TxRRdzL2Figl
i6fpm0oWc0CL672Q3a3hecFxFluyq25Qa0MKnEnYiVkLB8GMBdjPxxWNZuJ/85VP0vUR2elWKJ6E
jima9pa5xs684NIUJFQ7fbw8VaZPNYSAAWyUIjwZ0r+z+bc3l9vyonq+HGb4TU7q3wYjNojWuHcr
fCZUxAVukSqDGjJhKfT6LYuO18GVwRVTT7CdVEhMq4UCz+/EbmgymJQ+urtJnBm2ESYvZ1sXqFeq
5U4RvohPcgI7KmJq46MzLLPD9BaadnM0qoB/QmF5KRfCOnHRYAT86lYRZQNp0P9CIMs1cQfRntyw
ldNnDyn+hK0ZzFA70tDg9+uDDy8fmOfqmDUGAmdUo4QsOhTVYsvYt9Vyd8fymAScMpZ6sA5kve8t
uHLCofkzSCgIKvB31SxRXtpQI1lPUZgDVeZ3EGp9UEz7iP4wUt3xBwVy5n3QICRsCL4Mnr3AZkgw
rIFOpkGxOiJJPuiXQc5KHvFab4gQSZvkpjMVnN4JhjU1sYc+oaHq9WmA/GPrIva58kp4Jugg0V65
CXvUX+xQf2VY/ZpZZenfgy+JsiSzSuFydFn+Wwr/069RgmnY458TTbEXAsmyq2QNkTND5pOIa6us
HtkFkFdMlqyB4onySwgGtLVBghGtshAigpeieEy4nc9ulOTnRX1MefehDEmacahO4Tdex3IKqfgA
2iRZPl+7VmjcSpZwsZtQio4i+9imWbtGzN+cfekiXGzpLppEH6xaTVijzlmsDEm2i0yZPLQt1msP
OysG2E+65e+iF3pvWoS79BnyHob5joeMHqjIcpy0RiefJ7VFhh+s0OGKe6OMGFGHXh3ShEo92XCo
ORRrjiBlqgokpKwhNrfcAsYbCENlV4diqVwMlXFjjTTosnCMEByJ6HX2WM45ab5BroErJAwOsaOJ
NJbtwRelcyuj8otVD9k5CI3iFNlsJiY/fzDKWpPs5SwMyN68yTX3FmhAhiY1NpveXmapWdu3Yunp
5SM8rtgIXihcpAF9ana69lar+GZwIQA4DZ0AZK72Lk19RGSkXx2Ego6Dy8zbWQxfG4ot7Q7Bgbkt
DPElVXP2YCj9IKt0vi4oAK/bUlobQHc9IPK42SGJWuq/9Xvi58FpRGGLLwH3uWmlxplq3Q+GZ/OY
TJxmElO4G8xMn6RvEyA1jGc3Z+ApAAFco84zVplUt2KoivcxTMiLvmdkzr/R3AdWEIZ7OoWQNBAa
rrVVvoCbTs4GnUGUZLB0XD85h3JmcqWcV2B7fbIMvEXpHEMfGPZumeoNSrIWVZ6cXzOvIA20TMn8
tqydyLiZ8ICAHm2T+gX2w1czNQfqjZSfhikV19KpswPk/btueRc7/UCBYXmZc0Nd21abbnVZ4BrW
WH25X1wCaSo67GLsMMEFrjWuLz95+Rki46jSTDnYrOUvChesidNjPPcdKgFIvpKjbIkW6vCPAQi3
WAYq0h4CpGuHUHnjQzPWoHcxlOqxocyiX2RMzz6n+RtqFwJE4M7oVNPHYiqq68JzYGIlseCppH45
s3pBeQEEiWcyf4TCjF4nuxOZG+xLBxR5rKez5w3eVeog2Apb5+CY1QJSrj8qg4Rez20YdQsqBzis
4BsVtXxgjYeS2b9NK279rvPR2oaW3AYFhtaMC3sL+gWAwZDAeahhMmYtwU2KAt0Dmm/oT9qLDz6O
dUKoccr1pNaaZVzeJuqzCvrhWaNeUWYLIZ0Qc2JpPUWkjIBuhtkk0WCKSc6glePE1N8m910H0Hy1
1cuzH3SPjRGU12Pv0Ds0x21U2sO2LWusgt1M+awgJYJrVmOunmmfUjwx0DFg35k3/kg6ScpaNMzt
m9gRw9Euik0KOOAU2/WlrtOyL8saoq9DuWrHYTi5ANHWNITrLSLNaOc68ztlVeAOIk53Yir2ZItE
awXBYf3fB2fTZez9NSMb06VypNRaKymwov6WqZrUpuU7jSj2dPHJwsHDJ01ChYSVxWc1kAIUxMlH
zX2MSyWlTU9EG5pzcEeeEtHZ6g0ABGxO8hzjBv2NTyp4/3CK1uI+/Y9T9ByJc1Zqm9DDv08funYo
rKE72o9mbG+aAHPEoGmaoa+yTiKFVdAB3PjwGcolwYKrNoXmmyrbuOuBg5niPs0pd4eU7Fb9DAC8
r0f32kEgFhXgl9ACmRSX6RFRpwNOzSKa8mJh7f7hQmPX/e230MJeghtJHCfHVi1R3N+/PUR5QM6j
+X9LA/m6mMYCqVZO2kCg7jC9XTks+NfKVOTDZsey6M8LgYO6UbWLxlzSRbwwbNsBTXn5LIkLXXvj
N1o4KNWKykAjm+HD+u9nKn9PjCWsHGmFIK3SdG3vP6431j/DLwid2ycxJnyrCjD4lcLZW3ogEa3C
ldIArQ3q+6rV9ZfWAWxN+9t1mnrXgi3U2s9OJMHn69Enm7rIvNe8ck9ZPo1njXB6UydM9aquPBa1
Fkk8fsYmIS/VsZf4thRNx6syc+1dP9TW2sugm7OOf/Wd8aOfb41Jj/dlCRVyTOU+iDwHhyryetFS
UkncJXeox2Mzzfta0D3775dmcWr/9iXaSuMitmkwmlh4f7sVA2/o6DGMNWa7+GOG6rGOFWy33GEO
nUIlr+KepTgrJHlEQ2sxvSAAmpxvYF2jP2+o/zXk/4Mh38Q8xiD2/zfkH4rhb2b8v37gLzO+J/4w
FZHNZLRidv+3Ed9z/mCAYfdsuabnWs7yeP4r3NX+A0+QyWjO4+vwc4xPfxnxpfjDdqj/aEFQLLZw
fup/EO5qkjT79/uLgcFWJG+htvEE0hV7eTR/GSSmrG373I0wvdvJ68gM1dbkiza5seoqekPCj1+0
NYEYN6AHYhw+hSXdPneyvuEAjzZGNaU7vyyIQpx7uq5fQ8AaB3sdN0n0HCFggWT1SdpMtJ8mj2gw
8MqGeZIpSHz8+Hs3iawnGwPvWGr7VIr6HPVgV7rh2edhOmR5snTH0icLZMH9hBUccNRxKof8GAUR
tY3cGAjr9IFZDPpRlhokW0uDmEW1FdT6HNQACOt+pFrMZo5WJusTX7bboLbx9bgZufPoFPLEbaC+
O6+hF4vbwsqsBQ2wKeNgvlGuuY4dgHJ+Ke37Knc+qLNC0A37j0gxC821OkdeOx6khuIyzsHWTVnp
2D6iKlnYxknKad8N7dsQ2cZN1IEgYau6UgMuUFSCzwmwvdKW15bssndah6eiifZBMU/3o5+Lg9m1
B22nFfSSZF77hRXvsHkfzbYXWxwLxVWt3IOusPdgtASkWqJ62OSRjDGes5rv4Wrbk1qUeyy09MDY
V5TTfKoTey/Tw9QG67GiYjVivQ6h11CSA81NWDe+k3fHSK3z1Hli4w7JkgiY38i+ozPp0Jao86+y
bp4nC+UtO2K6JyEUTF/9qPKMnR8rsqNfxuwuLPokXu9mu2lInEOR3LVNjWPPoYtjzg9dZmK1Ljax
A0vGVDrepRH9h3BjWT30knHQG7eF9llK+WnbIKn8gSR4oz7Ho+HhvtNb54XdTrCbvfE6ZU2/mlNM
pUPVr2tLHHGNYNMM1I3EELXNVTTuo+KDUAxo0wEMl2SEz4xk8S13B9j01CUXjeTazH11sCzzNFQi
h30bpBvWUfkK+h8SKdXY24iid9+7P/JC4XSSQGpE4P8wUYnv7SXAL8F3sE6iKVq3bPhW2PnuVQ7D
r1/wuypQ5lY7/VciR8d9KttrdKMFiDLCGIuhxSxRHJQbeKcZJDcOWF0U/msx3SLHCO6deG/DmjbD
mgI1N9iuMtGflfqLMuz5NNUakp3lHzKrvK/r3sb2MfTn2PyUi402NDp/o3I4eEjBYZDnIOtZUp4c
cwCRVqNsiGtxypCrHkqvztfo3F87h1wNyAgS0FHmwKf9bozMu16fvQVTO4BzShG9wjA8olm1oI7c
CMs/10ZJ7zaqfO666c3Wmd6llLrgDxm3Q0YLI8MkpJdAp1DABhXrrpePeSrpTZm0F7TjDPvcc7YO
fYErpKzJSmpY+maApzAhbqWdGrVXLf4Ql4Qcp5e7tEuDVTSkAakLyZc2lWSZ9XCCKERMXyOI5lsq
rCCN9QPrr2hjTpPDBlMwdUYn1bD8r3zumjj/amKxpuJJYECYQQ62rHSDDu4+teZPSRVWJ9kpiKDl
eqiPIiU+tBOwajLUyvJJg6WbskcU/Z3z1rCF3UNZREDnqwYQem6TElLQ3AFzWgzTuKbzFe7a6G0E
e5tgAds0GZojloybUYTPGYM224QWTWEKG5xtfISLCNroQ12gWJ39LlkrZ0xujIegIp00z+l1lumt
RFyw7ZTzvQ/DeZWaMeklTpWTmQeBb0o667DY0JZFK63w+K5uSLH0UsR5EjNd3pIXspB2B8fQUPNv
6QK11OiWRg5Rz6vOT+LNZIRbD639qs2+lHOdbJmo6BTEuLUEYYCyms+NxQ48LWZ8EtMPFTg0fShp
XllBsM3khIDPqb+iL100CvyWVIfLFZnOr9nH6A04//J6PtTkGlHHvQojbDNeZA+IFfPvxeIypd90
k3RA9FqzNTDrwLsntiEKOeWiR6NKBCGBqQgBripaQtvO+EAB5WyjMayuCpoca3v4SFwqrpSoGmRS
dvDCnIsgILqba2/R8pr1Op7w48W0eNM8e5eO8QzL5GQOhEoGCihSgLu7NfrXauxoRXkrcEj+Ma2x
jOYeVGOKZ49e1j8gk1bbebRpCFHwRXBaAfgNe/DiZK5OGCy3GqUN3Txh3RL31L9MtvaPXdy6q2bR
eA2Twx6hNCewATK7EW5LxrZVqo1sGiwkLrmMhZzv/KRuN15XnU1/MfQp6AtzjNMxMZHimFPNswFd
Gu3hoj1yvSNOeLCsNeL5scRoZnmE5rlwGGgVVNYutNq9nMt9EXUH0Jo4JD2Nab0hliUPl3TtJm6P
PUBVpwfBZjtlte5pxq5LtpyRPzAn6LHcekb6rCc6iUZfPQtE4GsdNDTBoNldURzs152wuMMRDl+1
M9etRn6GZBqJuywmBl+/3Q5Ojf+0PGdOIE901GpoOM3ZaXhMFBLaW3q02FVRQ5UeTAbabGTVA6KP
MlCG0b73UVc6qEQ2oweXkJm9Oo6YjmUJyJpVC3GZ8HBG4rWYkWeCCovwPkJtDl4kXydGVZ0wjuy9
ithhKD4xnVbX25kdsP7UQBafm9y5WGOwNDEBR8QBjp7kRtADIUKWvu4oQO3rRyMqjX1o2wj9o+DJ
d8NyzQyPlMAv+9UQLhs0ai8Ly5Aevwm4oILtGMfqWpZ4vFFuVqUxnvH/LnICdeiSQm2cgbxNzjK7
bSKWAV6i1gYiqyA1HnVEwU60qO0NA+O5083puWumHbi/gMBWHFIIS/GuUN86XtIFyTSNu8eWPAI3
KK19MLsmDcIUu0gQTGrp8EKICNsZugw9ta7WP6x2gqSIVSsJq+Pl08sruYBTXMJ8XUHDOG1Q15BP
cgQqgfavcBGoLLyG0qLap8I4WUov7dEp7a9xAiw1zvuRJh62JQaxvWgFxkeaF5fDnHbmRknvW5JR
/g5U/x0VOwBe1gYUupFibaxU0O1Y0LwZvXdU8WAcsbeBgAmIl4q8kaVokhP1qstd22hrUffi6gPP
zTyAgA1v7ALEC4xpQ2ble8sa/CpIsDdfThIPS83j6LSrwo/YaXUKKkyP0MVunuvMgUZKIyEw6mea
O8Q+0108aqXLI9aDM30Q4LDLu6DUZ2J2IYgvFKVp4UJdXllLJ/Xy6uchkyy5yggU7ILvuRyaf7+a
LNs4kJFS935EmgkpjwWUhKX5UPl+cugZT/IOkSNtrHiVx8RXFQrUScv6dWvK8u5yugNZMDuql382
u9OlZXA52AMBplc/3ztBiN3Ed17ZdBOMufBaqFymOUVAHvsxqsmLYS/D3Fr3B+A89Q7LDH+xr/ns
8rKRXN5EYC+53G/CfDUBtkCVh/bT9yYaucvLVDUJ/u0KUe/ytSaaREytOrSifx4vH5iyuJsdApZy
a3wLKhqk3J+gmZdXPw/20u+8pIxKkdEPnMmznyEsWy7sGrsnuVUth8vbeko+BA2vzc+PEqynV9Lr
WGctTZTLtVCXy3IRBjSWOisr8rfWU1638xHJiQR+g8RQz3HOLGWFp8uhWV41+rPqcLSFQzExn2GX
SAL2KEVeIXftx5VmsbP3F3zSz4NHxfIoUrcANzU/Z0YJgCEMjWM6LPdcxPO5KCdno4NVsRx079Yb
4TQfqZgHsZqHat6FKIovcZ6+IVCJL4dLnOefr3LZQSif6SOORov9CtrR5eCaOcOldqotC0fGvo6g
mrIgDiSu+E2dCPd2DZ5nlDP2CzSCD547TNvLH/bLw25XxL61FT1CeWlcdUtMq0BrtL6ME86/w0Mv
rzBH4Berl/+9b4OXSIMGu3wpl+/i8kX1CQAgJ3cfGztGfODHDDmoMrZuZDpIx7hrL9/Jz/u1WewF
ZbOgi5cW2+UPXAQkLJsPVlchfrjcyCOjBtL7qcLiwIJAXy4I8/hfl+pylciy71Eqx114YDvx5yW4
/JaX31dG1nz8+ZszbOdbXYeHbOrXZV/H61DYP4pUQ26lsrZ3W/PeZEdMRZS8Rqtm7W1TORKzfGuQ
YlIGJh+7jbcofp+NvItWmB5NcP34Bjzdfgi+FchxFKGG6UudJAywOoDvnyO/TGqP/MaJmJufh5EK
ECzJ6NTQnvMW6YUzwx+lyCbcgp5MpB76EPQnmUaVUd1YgX+HI5QWfMhELynix7SPEfwcZCMfirag
2QpwCQdFKWdK2OS8X5kZ4XReTs36Os7z76ZrvogA11NqwLMchug1Ey9xiPAn1eWXoM+/WK7vrGKb
R8DM4ps6zNN9Icd7gVK0qOLtMBLzEAzwMYRls7SwX7uGnWfN6v2K1c62cxGcixn6c5B2+8GfWPq4
/VNcWuUpqNtr2mZ6H6Thc2VOLhGG8UbIxESaFrkHUzC/BojuOu3mOxNMhzmNd16mn2I7E2CjMTe/
G9QJNlOW7acOjpXqNKsv3R8bCfKl/j5a93p+KFMw+36IZKmCFBCq8Z0NCTBZw7gxOiD2FhLmK5Rk
a8TLFZUIvE6Ojzo5qA2+sfoxDtRtnt5NOvkBHZaG1hQygKbBt6ZjsWJMkHdFl5y1GvVqdPu9issH
XR+8Zatn+UBatFNwudq7xMWAEI4kSMss3fhDdk2BlszKuL8W44u/dNEQBlxPLDJanMDUOqboClFv
yJp57ZblMzKIjWnTsRAx6yqaiIe5RYw7rlqZfGtU/9Q4+mvPRZjDqkLTi1/Tc9RjnSZHnYmHKkXQ
hjd0U9bz98RiT93HHuFuQ3MvoSbEDklXNdKdqyCNXgDxrMfeep58Hw+112CdUB91bdfrjkZkZyE/
npruLiv7TViAfB5PrRfveOA/G+R12Pe8cF02KPwg1FRxummwfBUdzQyzitxNrMgfKEXzkJUG0qO9
FQMqzdvonbb0Q+yRuTsmznU6EXqkaedCst3b2PcXw16CqSfp6eH1cvyed+YNydHPc+0+Jqb35jmd
v7J4juYCd7ug4X5VVvouLUmvEqDBEywRrEl3tdN9wRb3wFlemb2H0g1vzy4nKsKXi9vfzuf1BESb
SsmSjsLc5sKAMvgaguGOqjILx2Qj9mY/U6/pHXcbkdhh42gnUJTQNjvz7qKx+TJP/tFVPrrXpvlS
B6F/NTSk8FngDTKtu9VcIyVsx4TEN/BZu3w23mokdbAtC6aCQ8emxy0ad+trZIph1X8TFuZJYXQb
ZSGiaWeGA6fDf+am7V3XaL3yjXWYIAkLA9bKCL1PTm4+NTpH709K/TokrS226DDZNV5mrlrFOhmB
VtYPp65paH+2wX5StHIb2Y40PkS10z0mxDj/TCskR71TftESslDZe/hNzQ94Fg0O+v4G4wsNYOE3
ANo8WnUl+ZYB4rJBhgQlRA8TivpTl/Voz/udnRAOX8LY3As01DA0jWNMX/ssrOAcihyd2SDiOzLP
Sb2r7V2jEL/QXFqhmOvB4xKDlI7uFubuJyuLRQzao9NO71wrMI9j9gKc+p598Xw2JdGfXsbK2uk+
7Q41t1dRkKjtb6OqxW6uxVsexQUZzvLUuZZJi9S4GiHncZf/kGmNpCmeMRQFuJUR3Y6SxEtbXytC
j+hJ8CDPjkWeD76YmH+7FFgDXT9/prlw16ClXeEE6neilSbshfSFWQOiD+DQfsrPTTCwVXOHc9GJ
BwD/746wCS0mjWKRHzo3bUrDGrcTgzMElQiEJ6pR1Ls9cI6QskCb2bC39Wccp4S3OSbWFyPq1rEb
pdhDILOpEreBS6dSU/YY+TZVUH9S9pi29ViubZmUe+H7jxVj0DH3qs8wHVYtaGIEX/VHSBUF+88n
uocCLCnt9rTdBDK9j8I+Qb6HdlVl4tzW3S39+x9MMeeGgWwLO5E1R/ul6/UHUzoGnhFUt0ezw8Te
F8c/EuVMm2HuhrMzMDfGrMk67PNWoxuqV9u4AQmUMqXxIDUOyAb8CW5MOF6x5Ff3kKUyf11o787s
O7qdBqMMq1rU6ALMVisX7spsvLtdrUgqXgzCDjiGOnqoE5XdODnGDCdzQH93g4viC3iDe5cu1K5W
o+w05GCve7mpu+vCx1ot5Vf6gDnrTLAIRab2Yv6oNY98ZnrbxVVJjGOrVkBNrjBKTFcW9XMwz92x
KsI3NEb5akaeUxE83w/Qs+dmuvfxrkDPhkZhjwHZ4dGIs89G4Iecqq8g2iSkbhViccxazgMwKRcD
ZBLvKyAidjWcDUe/h56CSVYy4UqMjbl8ypM5YteQuBRLGdCCrr8DjAaJrKQJ5ccrKxtvpqCX1zZ3
dTQPSI6G6SztAeLYZHXb8JiQybEem/QUMUqsDAfdBki9/gro32uk0JY2pEFiWAuwIkllPgTc+inG
y9TdKnf4ntjJU9FdN7mG7EgnYZ12C02js9gzeR04zpkKHJ48TE07SNTR3dTvRnNGGQjZ56qHebQS
SpGPXQM6gpAXZlO3TuVrskhOL6LNy8HtnVWV5CRv5uWTZGCD+w30/sptSdyLF81xB7qTWnC0i8k4
naKEyT/4RPFTnvxBChQlFoDgDjFoNYx7BJHXTHMQ/zo04bRjEdLmj3H/HrWAcCC2gArATVDidfVt
+7luQeGXxD60bvLNg+lF1lZU76e0f5vN8Z1108YM0q8iGXCLpPrej4u13bNuqaN7O+V8GlyjYwjX
KBjPRqYlQT9LkoH8ptSE8CsvsaJAvBBsr6I2/eik+1BU+Jvbpl0rO36HGfo+U/FYl62B0F2y1ey4
67SGRBUh3WwLH0EsWqgV3wnDcEL2jBuw3zc6h68TU40BnRZGGoyHWT3YVYU5pMo2KrNRNXoH3ymQ
LKdxtZ3npZQ0ZC+0/nE2IFynmGkfHBssS6q60zTmzjF05K1rhtUm07GBOcFzUBMX5W2bJluRYKhn
N4CLuU9ZoQAGOgMlukpEVq4pqGAVVt/yvs/XQnyvytYHf4xYowytbefAYiiF920oF1tLwKptRdUJ
Ha1ApKuXgnlnTlDiboaZooVXF09Z6oLYNKZuddHttahn0qsyKNvj5b2gPU2piV3XS9qA/QXnRR3h
J3328uHlEJUhwwUaSDAy7hGNVbkLTbgdBYX/Ncwm1CkCYWB02bNp7jeiWI/18h/lY35PT2TEfT/y
Pywf/Tz05K2Qmou09KJxjEeVNvuLyFHE1/GcvWlKGZsy9bo/ha/j1CGlpFGO61HPQGwjKIhukQRU
BBa4bLfonS+iZ07gPBPJsbt8Lpy32JLTAb8EihLMVVRyWAjOkzLX8IfrIwz+joYbnZHLW9dpPaJX
SpK5ltLGBRUdiioDb8ZyJoD9cKDdhYseTM7aXQoiQAHZhKcIoX8e0lZE63nR817kzxfl8ujbD2ab
slKL0ic0IjUyTX84Xg5VmY/HmeSlOMI+dIEpx3E7UNricHn187NCDHctbOOr2iUuMV924AiUSURA
JE2o8/L+54d5jcNbIawX8YBGbW6RETjl3lBsjuaxDJndfZpFtYo77Cpti7OKclaVa7B5VUwaYRor
wlfobhl4o/cX1fBFwXt5JRcR8eXV8jcqS7d72yOcsEFTjdvvTtvuEsDaEZJho3RCHmPyKzq1/FP+
njmWdSwFZKk+roKDS+cTz7iJbnhAaIxJ0tjit7+9fBYHjJyXV3jVrSvRYVBs8u7DtO1xkysQF9oI
zaP0e/MAn+Ty5vKxbPP2kPCNkTsljpdD/e9Xv71lwdvARsX7cpHnG8Voc8ticZmbo+gK+8/D5eOp
bf3DWNxjoVMZ7JYwIQU+vjFlyFvwXdbxcsYJi4SV69gm0QicI94xWBzL4fL2cnAqxOFV/QCTtUe+
xdfkAlpbrsovJ7G8dbRyESku53H5k4kbIfJZModDotCsP0msqV4/Yb4Ny4A911VRidcsYLMyu6RB
RWGNfxQ5j5pgNQrISHtiCu26BMibecTlFJS0jZ5qduO3Z9NSAA50/C0Z03fWQKvUngZcZxnm4iL6
UCp/LlrukmQi6rPAszsnAqH91GHATrhcI0hzlvnsJQyah30Ez9KkULG1J3lq2dG0Y652Sc8/Vxvh
+hMqE/vNHTR1vDR1cKLoW/PJoY7M58LsP4yU38DpIUAFscFVIMyOTil3bu8eAwR2DKri0TBAx1UO
yXUXJcT/ikb+QTRiIdgx/5to5OZj+D9vRZ38Gv3w1w/9K8XB/EMr09Kulgg3HP2LeMT1/sDjKIUj
PVRBwrHQlfxLPKL+EHTKFaQD17TheaIo+ikekZ6HFtME4k70A//g/0Q8wq/zN2mSVo4tXfg2SiiP
IqX4u3TEBK/VY4orDpMI0tueJf2Dj62BahmMkYyoQNOfyeyR9Nr9T+VQaZ5TtGe/XLS7P0V5v2q9
zd8ELHI5C+2ZgsvEtTD1bwKpvhEGJWMTvkvqVVtcR4+9l5FrNJk3kHGy7ZTV1zXUUzB29OxMg0VR
+4nfkjAuBUAIw0/9D3I263eFI6ck0bNZMO/lkn3x24WpDdtyS410AEEsofIpG32BhnMFavxH1sbi
DofVvioITyfo7J0dfrGiXcvgwNQB5OABE7q76fKB/EqFiyrBI3rlgk1dwZ5UNFcQvZR2RXWvQGmq
WVCuCxfr79DsBxBaIPbH53+4yItU8FdBJL+RIvsDIRQ31CKK/PtXXRkCD0hT5wfhzeJkuyPFyLAg
+jLyV3bpyT3ZO4AWk9HamyXsrowcYpt2Wlue9Zg/RcSQ3eaWfgXv423+4dy41f/j3LjRbemgj9Hu
cr//qmBiORvXg3azQwsF3R9gZdsiPRTCmXaB8KB8e2GxmuzqjeAxJmnFjsgaqkPqhOOK6td8mxm3
gZj+8bz+48ZkkywEZyUdT/BF/Sa/jIUxllZTe3uZHKo2p4wjQE0onJhgUPJzq1oEfPBSZ9SvyJWG
lzKDAkFbAD6Vms3rrA//4cZUy9f0t6/Rpe/raEshCpWepZdT/lXs1ZiE3fljvyfabdiq2DdOyMU3
gmA0+CRR/Zj615gYg3u2bfFTbiI/UZTz6WxEWzT9eMX9crzBYOxeFb3RrXtqV0focIe8mMUr3mGm
Er++nhGzU/NFjaMS+cQy1jw7PWqcTm5zM8bzP97GWqnDaBRE10OapaBg4IkaQZT503vRLfUlwxu3
TVGcZeNSHy0bQFvFW4hN4mpsWG+nsYnMvrmxh9rYFgXyVPQqeiJPJa6sjQgdMmZdrOCuzKlsdeO4
QcjAwtKb2U+xcSe8Sj/99zsRD95/PCeuMk0+57kX6OkW4d6vFzgHiRXEWdvtrYEJfUEY2oF/qnLP
O1lIiA6s1eKrpNL93eiPN3QF5tOc5PldHOZ3Rkd8g9MayfrCe/b6+qPGGridKi7Q1P0YQlhlI6j1
U+LP/in03e8l1ka875PH9SU815ED+k+jfIPtvgpDdhSwQZtd4VvucbDkXaKtJ49yM7hSV9wYNYfL
q8QLgmPrdHe951QrG4fZpjHM8PZySEPvxvQBDwyF6UNzLU5ukz/wNXY3aTuOII2V+dTLfLoP/dsR
IModpgFzJ5LZfJrZHyRNTSZ9XIJYm4SxuNNnUHH05GBQ4gGOd6VYaAswX6hqYzuj1Eh8O45bCcru
uoVRTBXrfeos1L3/j73zaI6cya7of9EeE/BmoU15T1ckm71BsB0y4U3C/nodoGfUmk8utFcvEEBV
sbocEpnv3XsuUu+rmQqdFWWbUhL3NhRk6JhYlWRRR+iPGBubSlBE0nRiFAoCH69eVam8GrPRDfXJ
Uxa/jxpMSy5tzUoY0wgecHarAErXxvHmevqj71S0t0uWhoaZB5deVPURBZkHsGvwANGWxpELe7xR
aLhX/SwhNuhxQ+uQzaUlIyxW03jShD2QtwxrMmutQ9KE8wL1Fe+Ff1q+IzcVrDKFBX2nb+CXW/qH
IwKyJOHDroYejDQsaEif2o3VH9hTLfUuXFWPQeXJJ0/5Z8he2CiMRD6FWief9JhaDVWim1UX1V7T
KuMFD2XIyOzPpBl7Z5gAnp2S91j5+XjrKU9tWN4B1ErHi+nFcDwju3oKXNZphUU5sy3VV6kiaosD
gNORVuC6xbSB1gANpgdbzRq5yuPhybZ+Z5v8J2l8sedNM+oWUWzilkxeuAsMJeZ5LsOsPzzDgM9P
mmPIBzRO0Y7QCOJPCSdA0lynx05Y02ORS/2ROhyq6lgeq7H9HOpqfGwzbXjsVPZGwwVHsrIOFEqs
Z1uvtAfZE0o8H1m2fs+ngQ/ZKIKHccxXLl4zQgkx/kaB97BsKF3KY+BjJF8O6WH5v+9IHN4HkBJ/
u9wmYtkTgI6rLjOLCa4iT2AFrE8d2oXbIJP+LvP0br0o8+pZnpdmkw/5rKD1MR+OFYMp2riZmOLu
l5ts6tHRujdOxGKAUAh8sTdBKL8kORinKLH1NQOM9rxs9Ng5iXSckNTxCOHr7SH1YXRY5dVrLPdx
2ShydU5kG31fjjIqijfeHmGaBmNz00HylSJ9WTZDF374k5fTY2Sh1rRqCPEkgXvzFGXKNMtY2Fbl
Y5AiYHGGQL1EuHC5wE4XDUBa3FrBm4E+hrCepidwsGM5E73hCfcOwiHLpXViPFJu025VS5Qk6Fjy
l5ukxedp0uIIq/LDr0Cfw1CTyIPVyI9Y70DipM6b4SAf9IuMTp2N76etbG9TmcP3tGiDR7xrqWd+
9TOre0ReFrbjW+uqs+22e0+I+uAiWMhJsTzgxUbYg30+boP0nIYxjnYwLlpjzyae9OikDjC+XjkY
YJ1LW4fksHs0cOAFG6Aapn49+hhFg6on7gLJ7Y7GAZRS5G9HvZS/TIa2XVD2NiMXfbGUHgM6U99d
G/sJSvtaYCEklCh8Emn2VUHa3tkMvocMq2tet/4Nhp7YaKiJG73L9noZ22sqpq+xcscVQ1f16Ioc
AVJ/DwfN3fbY90Fq4EAlaDdHoRwIlqrAcoWkCDp/mqk9aUdok0hnTetIJmMPS+ydfDP1qCsXLB1W
xWV8mlLfusPvRz/4xde18okr1S2zpv4cSOI5DX948SCf7aGNDaxD9lPKrUzdSeWCznTq++ErbeBp
Z8vm1pp9tG57Bgkk6ht7CpBDlz0s4Xg6CHqeB4PIpI4n+IBr8+JGkU1TtwGAn1sFwj4oq0MfbIEB
a6cKA7OBASgQRnbm+3uES96fVeQ9eiVt7wSd37YaE23tC++ACJK0WcNfAzpJ9nmIqdz2KX/z1sbd
lNFsHSTRGZrAzYrI/Juu5TXz1XZbQuZeLwEqcWfFPEqJy2AZZyX8nqyCLfyc6Wa03TkvYu19mg5j
kNlEQMKEwKibHCzIWFPr5zsWZARqVrmEuyNO6El28CffUScyXRnCO/3BdZTozksSkQfTCshY8Ine
ojYCCj0U+6DtvM3oRNOjXz1RNqJa00gE4+VQ8t+bJKgrnwtrN52JIUqOYgRBOEC7fNAz3z0F2BrJ
qVxHoegp02TOqfQzZuARV1awKcFFzPOATNsNyqlPyOWc09R0GPuiPC6+634B76IvUQ+35bVKzeIG
O1z0FqqT0PrCpAYXu1P/pHulrSud1AZNBQ9Ga3knZ5zqbe5mDk7SuD+0njU8ky1snHNs0iBo6ALT
ZiUnUw31Y92GGVRf1/4sGr/8kJ5465LeOVkNXcLeRlreworF4GZZRzAEKJvCU+3WpAc1gO99omiO
euXeqo6cG4nPtilGoL/ZIU/cRyPOwIAGG0z8xbGasY4APvyNR2zKyvfC+ri8eA0YzlOJqqGIUM3o
FXA0Zyz0tWqlfg0ygreizNiJ4N51Vc0w0MmjpQau/r4tDo6MPyoxaleVNKsZ2DJqtcLVC/uzoa9z
HgSi3yCm6QYpdF21nXUIrOohpf15GJpd02jgO7qSxtrws3by4toXWJgIZv4FrB9ObMQFPHbKdTZV
R4PmIKQnHIBpQZInFzUMt3x564C4F5aqUIKwF8HUaBgK23B4N7uSKNCRt5BI0miAT2pHOt2cNDyH
CtEG5LkBWCcGEI4jcxVMscX6NlJbCxJiNFe6QIRx7SGyaden7iUjBiEESXlJO5VusDIkm7bBWNvj
IwLmLWP3J92s6VEoxJSedzQVKUt1bK9SFLyntoRKKSSafUmtYgVRhKVWl95h4rcayLWorKszsnqv
ENa9bo2VD0Yro6HwHk49SH0Z3E0MmKTRhZsWKy0phZW1YtyoEcdDZW5H/VeNcngVjh45hW3Gixut
z67TIKoYgNjA3AAvA729ilVXnlPJ/5M6nLqqTbg0qfjmNh5zUyuLD5rAQLgc0uQYLlxZ+Ig7/ywU
16jOSYYXHH2Up4NtV/Xu1c9Ff4Zsg5ZldMMr01QTg3eSfTFE+Kj1cffT8pojtYerD3x4bdoBMdyk
LJ5NH8tn0LSATjoTR5bBCTKbQPvePdOzHeknWgkZfbKs+cVxT7n8VVue6y6wUXJ4AgyD7C91G5Xo
Y+kdkMTVn11vJENIsEyya5NDLfwRYFze9T0hlNLJvtYsyM5dJKPLsrdsPNEJkJgg5B369/Wq0m2N
QOgMUXRngy3gLxqZUMZX2h4e6y8aX3hG9PGmObFFcdqlcDpvctSXq6pDzC87hBYey68RBQclbr1I
H/xJfuhVPO40/WawpHuyKzQNrvuoOVx9irB81lPTOVRUcCiRjuXzcls7o7ajugO8VVoaU2lYmDh+
IQ2SqOQrVT0uR6FhUvWFJELbgTspzeaR2vEzzjeVm8kthd1yy0/GekrwOD2NkJbWSUoVU0wjiWVU
W46VRct4oA1003t1afWoekGtuuay8ewZfnQqxio72DYvpwZIevGD5NUIe+9iKJ/oqN7b2DpucD0S
xrNKDB2gPCLphhcYqjltqtdZgZFzQWmqX5lw7fXez7dm6R1YbhR0uqN8DWa0WDkazlVIk/BuoCn0
SErwns/HXmnrqMIQU0IaXcUskMAGIr4ws3RcNxTRTjhln4kGrwn+GvxzKWjFdEzs2n6YMNyzQWWG
HO/PsRipHvsRwFK894y8MGx/SqMZtwRcul4lylXlPKUlfSGPk+jMvJzm7AypywiC4S/isyeiej80
CMMI/d2hFvui6aARUk/PwR/1R1p2MU4jP922UXYx2/RLXbjf8JCAak3rgx7EZBpl8tLBmeGLjZ70
Pr4Fk7yRAbp2lXlnhgeksL0N5BStRsPmuTMCvXoLPjZXAd/ptVU8Dl+rFHhEZcbvmm7TaNStdRzL
u5uz9Kqto8UcrQsxp2BpmIUnwXdnsj+9yTv0foeMjgZcN31kuotUHVX4OrqLMqQ3ruJinw9oKIVP
ilTfjGugp9gd1BOTk3cxX2FSu9+Pxa7RTRSQ1cE04mOUHs1aPCa5G+5JuFnpJpBVQtpQQhIqzVgR
XTQaZj1+soZekt7on0X7zDw/3IbViGBzYFZj0Hw6xlaICLobDp1tJ/u0g52MZwpNGYI9qWP510F+
0iNqd66TfA4JqFHd89/NwlVHiPF0v7DPRKl7pNS2HkGcwnHNEQcxXC6bDJJtLdyDEQc/oes0VGWb
fWW5R8NX+ta2nSdXwnRUdQJ+yyjJQip9GJ7QaTsfX4ClaZsyNoH6as+aRX+1qMjHGYr0G/gUJvFz
eSfz6Z77sB0DDX/JLJVoBqAeRIRjtSWFoJDQbrh0EnLFcgiu9a+Qj7rsw5w4UK7bmsFEACD+Z/Jh
xWX2WOo4qaNqyHZzBTkvJ/WDgeOBEUiglDSDBzDBBHH3XnWwsuJX78AGDGmx7YwhcN4ikKhoIwgp
UQEVUNdg1EIepgfCenWD8kvdyvQkS5bANsyutQj6+GJWzbkhYOQp8ebZV15/lXlRvvOVXLU0fKsr
1EWyrj7dVsVABtDUNj2iJZegp7UUKHFx7j6zaE/OtmcM2JlIsR09S9y0NNgoadY3RSjBrlHaW8fw
k0tW7fE4Z/iUXL78sKw3kH/qdViH4qAAlO0ntDvTjZTLYt8g0UO9QMWwHlZZm7gr2/U8FuWuue/o
XpZFmF26tDRZLL3qhtIvOjEcUEkUmah5xYdo1me7UvW5rMG+OGldAYbTu2PgqK85hSOUIM2pMAex
Y9xj/HL0Bwu+9KOgQJ1r7qNPKIg96p8lnIv1FHn2OU6D8RDr5Gkwl6IB5T/pk3udQhN1N47yvW8I
A4tC4OySHn5Feu8pKh80GeNuKCHdFJV88Wy4VVPoX/jWunXsUE8K9cDb+gkl5Rj5Ifg292wnnP1H
byAAyOg8tVmuG5FmvgajY+Edqy60rxFRNbz61I6ffBcCMODaHfbGNy/AKpRHsylvbCsK1XWxnkAC
bYw+eTK0gHFrQFdkYAk3ymktSewDHx8i4+E3Db97xsI2t0TLSvTq3J+MzGkl4iaWRdWhbyoT8CRe
JmoTPWi8lVbQz45KGp7G3GB0M2TboTe9Lpp/h9L1tF52G1IgUxqEpBaq8qvfpuFq0O9FHuy0pWvb
zw3cMkvNkyhZU+LM26S0Y6f0G7pKH5hZOKBuMR3/tBzniE8GAZjLnV0PJbkTvxXvy+GysY0J0NB/
e/cinP/z6N4Lmh3Rxi++iUAWBH/VuR9eUmHntFOciK5m7zKceIeuyoJDPT9g1iVMhU/jEI1xHUCo
+CMk7+LR2I0/BGtwMg4HJmuXMG3lMdUypl4PCPrAOsnuKQ/LSxLQ4c4zKwWWlX2OGWo+zSIFbsl7
nsyHJgtaVpoabtCkBpfvElNLxtz0HFZoYJGdg0nqoydvXzdh9iK97rXWfez8jcxPKIFIhImC1VDX
5nk0yFPdYxbyXtqatkrQ+e/6kBX3IByL++QhgML4JztgdIWboIrwx5sYZbVxZoZfUpSIVwn9rboU
tb4gX0rhKUajRSVjzI+THWpUtBUOYm3QshNsCVLOIvuFfIq8LJNTUABYThCLjR0MS7vPYUqYsdrI
cvxi9iq4wZgGeRO4cAFnocbE1bhuYMUSobchtIqybkplBasjGUpxc8Uamp9xF+wDfskbgIgBj5Kz
WRd5gk64qT8lX1wUeGdIXQyXsqH1T7/skqT5zYJp+FYG8GY95gjHVEXdU6Ah9af9oL4PCdQXuMTd
pOwXkiuKPacApg8h8rciJ44vj7VPBK0lzkyjI9hNpDcu0SyUgg7xiRSfUUmNBx174Q32RxeJJzeU
3s9M9JsOcIbJGANq2eoueYTisdbHA7x9SIq5hYZNQZ3ydArpSL+eg4GGDsY5uWZB7W2KCNUrARaE
QmX2dIDEQvM7Z+gYrdTi2kKoK+Bw4L99vIcOuKfE0ZzwuhKNBvv2RtZESj2wACbmttrFq7VoMzaB
vWGx/8vCDsCCEpRMZSHj9vKHBK/KnWLbKaKgwBwlGM8OK7hxDgmsVYh2liOvoh3XZsq7KXq8JPVM
2qG2W7W1x/wuWCOs45ZVMED+WdbfFXtbx20WjvEGiZn2NETXEQ3zNa5Ryuma+51IP6D9X/NBqVtL
AMYwaCCbdPNcWuRBeoFhH3ss0Lu67LxrX2dXH/j8xZiVsp4+nOlOFkfGzGtnxO2TmbmfCdoAYaOd
Kqj4EsjSaGtTcJEyEAxWbvvcNlyMm0j3N4M//WiqrDvYoQ2emuIqihH48K5OA7eu5yTOSKy8QTZX
ywc6PItjXG2C+YuJCwnZ+CEEyssBuv9tKUsF5JDTNnKfDf2zQvu/y0mw23fK/+KWCbTrUlinVMIK
H0ucmqbJb2yAnIkn+k2SLAG9rH/h2xqPLuHuRHB00y5H5InxGFFF4LXmPon0CWuweGKIAFsaBwgq
qA43BY8XVv0OiSldd7SRqlFvz12qLpQ5nctgfHht9pA7Tf0kZqInUA111bJmldlc0uq+GfbO+DEG
/S3IA4jDqKocPl5UiPmXdPL7c+e6OMpi95aP/XuUa8VjW4UXT7Scgb2bAFWiZZOM7kNQEv+WmDjN
pqh5mChtRx4dG7tv5W4qKnFWsn2e3IRKOhb6RZZjxoisNCbbcMa2jZXPK3XwjBUxQ6rLti3BRnvX
dXDw9+q73hPWTjaA3DQdfkIIyrWSe1Qp7RWdt0koHpU0bbr2le/srbG2NnDRBEJkKgfgHIkIVYi0
gygneKPPj8iCCZzxK+MwJnwctm3fZOZ7H/UrGfOZE6qH0ezq09glL9Fgyls8luY5UcbGrQBpD2Sn
rkinLK6htjYCFpCBaboHzZY7gu/tk6Cg17fw9KaG5T+l4vKd0Z5ZuB7vJgsHtpqOo5To0mx5czV6
zUySGmQ3NQGPknCKWZ8+PIqG4dCqlXaJa9isiRk99uTCMc6DtLIBELdNm+wMFiEojUHuuhOfHxNb
9ywKvz23RfAK1rzCVVGHa6POrVfPHsHj5fxRqRz4cC32HHhI5nkI45+dlbo7dEraKW+f0dm2XyBV
fGnVjPLLp3wvDL5iO7WNPX4IcYxadOqC/vwIhubJiF1rj1elnNG43c3FfloCWwpjZV+mqPSOwVC8
2UYsLk4z5+3kZrBNy9AC5NhE/Ai15MnnKTaSVOaVacXhXhf7FpNDN6DSZf1/bhTWZicYIUgwZwwV
haOkI+OAFW51dTQdPDw6q9wpjKsU7pue2e2BseqNVoVG8byomt0wTy2Mmoav6TfUl0x+fdglMyBN
vU1gbA/uI2B4pWmSUDgJjf3ihVpsUKWddHtbjhcYCOXFmjfSZEQmBA2tLDPCUvfxkNCWOiHTuwal
RG4LcGsfxprEunqmkoqv3sqNddNrv9IQoSGk3fJu2X73oCXJ3vE/dGd07o1Wu8QDU/Hqkw+pd+rq
pWTOOm14gJsPA2PChs0nMlGnk3cFh/ZGVjH9PF8lm5DC2TlL7eyMLZTQZyik68qocnBwoHPybLhq
JB6vhW4vwO122JiR/OnGVboj2dU+YQ/wj4F6Q5dO5wDD99r1kgYRGxd2yq0mu1h5ppME7bsNKVms
3IYBgxc4nGBXp9kqaIzd0EUU/bx4tMn2AygKNXRVY3euD+Vstws7Z1gVaCmAqXF9mcxwzlpXZX8T
jm/s4pRGfJerV9MCNwHdOYbwltNiWqBTYIommEEnwiUf6qpuHtS8WYadlDMYHUpy8IYHmpbM1Svl
5zdvblPbg9FcneHBjBxx8GNG+JjscfpnRvIg5j1Paj+TGRmeqx4gLJhywwy6TVen3Abs3gUKD/86
3ftMY8+1OzjbckrSIxYRVgpC0GX1WIEG1itpbFwmbV3fwuqMuXJjUurVEB/6TL8myF1xB2XEiiXi
WOlpd2DcQ94eGBh7GJv3MAU+hWdFrJCzAOakvOYK30UIk3kjejff6pOBeYWFf5a1cDT5IMkuqzB9
1yCcSz392hsERyZ9cC5zJ5+75t7b7A5nvn/ydCu618qgYDeM58iBtQ+xmQQoy/8+Crsm6wGStybw
99M3+hgIiZtc5a5qpqQ3o4zCqz3MGmOn22I8rk8dUz3DK4xvSY8MWmZ0D5iE5j7Vv6zVanqbJpWd
PbJuZ5VVTXCP82AfCLXumbtehpR6QpeZJ8Ooq4dKL+DMzcR9s/wcOv2nE7XfnSIvDoQqjXcCU86U
Fu5w48BXKIpLy+9h+WVAbdzbTDm2pUqLjZll4RHmIud5JPnFNwmcr0pf+5Qz9k1u1085K9NRgGLT
LYKMKkpl9KG+djjH1gbXjRXN+PqCQfBOA1wHT08/p2PttqOyxbKPdieA2AbsZ2YfK4gmKCenZNXV
xfCWBw78lYmb0lTfM880X6eWWSuk12m/DMJWMRtMfOZ0zqC+98hSrlnd6KRDVsVmzOls1rGp7Ql5
c65T472JolD3XA/sq7DMt6R6Ah0Svbjk7t1xQFKhzqWxF2RE7cZAr092X5Y6ZQF2l2MLWdPvvWnE
+7kcitFGZiVlwLWONE5FPs8RfpIHyH12di8bAqTfjTpJNwMSjEWk3EJuxFI7q5l/7ya0tY/9eKXY
XJyWDQnixSmY/crLnt5Krh7gcUPiFYd4FfuL45liMuUSMJH4nuf9XBLuCLKIOBZTS4+hhJmdz+79
ZUMIGz5rtzobqtKPhGT+SBTIM3J7eIJ+tmyr2Y697BlJgQkmcN9jD2TBqqNodvq9O8y7cnbTVh6j
kWggnNFXxsE+O6anebMc/tk4npBbmMqUSGZe7PIEyxP+fqp/v62eUdBeVBwyFmDgSJIUBM3Qvy0P
S5bblidI9IKXtLyEvzxhAhl9i5jxbcH9Fm7PF6EtNuCZR0C4YnUCRDpRa67RznQWWROkHawXjwe9
u+L0x/KxHGLeZKI6M+Zmm/mfhy0f/19u+3P453EWbZ4EF/Y/npn8Cgxqft4ytecLFH++xeVY00q+
CdlE2KIcncYlAIHQrm3M3AKMpcJJVFF03sPlCygdviwP0OxvgdmUx8EbyuYczE755Xm9iWAGipb8
P2HR5XSGuWfZMwQCbD1W3//ctNzuzw9b9prAb/ajVxz/PN1y++/nLAYKf3aJfo6Qtb/bDYhj+Y/G
g+UOUmQ0zCCtvZblS0Dz86iwpq9GPFzbYDaZp1XWnJgXwXqxUqjh/LDE8nP787Vi6ejmk2o5kxaz
wLLpZtuA7Y4zBQASFalIw2mR95uU5ynqcfhns9yWiYmVIZ7POFHkpQPcLbbLG1nA8r/p8l4dbaOk
HpCL+PlrEHdInWbAgUMDGZ0LZit0TQL0BKwxssZnSgflvkAft37m7eEqotjy75rfEp8aunhS84FL
tLvLqupHJgmty/NnK6EE2w9bsj+YnYqIwJTIQHYw7pmgmWffYYlvYEUeWeFh/+heU2k+ZCYBcOaY
/PAD1js0wl9dsp6sjODDquWc1vLi3R+tY0fy4joPRbQncOFq83MjewChXoSjiirom1k5D8qMowtB
FjsxzcVmGV7CxBUnjxe4gtE0Nt+oxdErpzG6QgCWlCjwmVmSswBcplHjVoHQyYhuprqptiIlZ61k
po2Jx7qGNpYEq70Oc2+4hQjbuDHpNQGk6yZcU63rFEz5uB03TtO+Y3N8pGK2b8NXAzf4Roz+99J5
Vxjl1oUKjk2UfGe03tAE5P1EeKs0H71WNX6foDRodjacTBqz/hj4q6h0Xs3e+9T0vd4Qbjp46ruv
6LOQ4qmtTIN+QdgkRH2PdHCEyWKByzgxAyvhtOTFtAkepVDfttSArlEov1aywpjepsbKMIcj6S9P
MZ2bjoC8OaVL+vQTo5GpfA58wytBEgUbK7Xx8LC/oSVj7noKqLbShlmPMrF0M9Dnp/4L9LiVYfHJ
NazETtjCjlrUEmrSjGJXipT+eWB8FO6eACAcvmBo1mUd7sg1f5LqlkPi3hYZiKugLUl8BA+gCAdm
TZs2PhQBctRalOAY+wygcbhPh6pq6VhRlTRNecV++jIqMyDqGoI+2ohnSlRX3juAgVGiKJasqzyi
cYYap0Ls4N4nkuGNs/MXRnA1USeNGxrcTPCPdsSPyzDMAzQLehiW2E+drLZuSyonQzynrAkYid92
DCkrKjbU5VfDLlTl+6gsQjwK+U2WEIfRRG9QSIbbycETbGXG8+g5P0LSrJz+RPYJSF7FZ9zWOokB
ZjbSRMnCfT3YBxuR11pHubPTtSrZKaGGV5Nont2ggWZhlmziq871TV0VBHZDcyfuV9n3YSSTsdfz
8xQI1ABZ5tyn3Gie6KrvpnnZsNwUJcGqbnvjWc9HjauQE2ybimTi0HSu2aS8oxdj5Y9tygVTZHpE
kQ/eXWsxpVlhCMa3lgg6nfA+oC4+BiwSsYnknKCWJFbehepmF7a5CXkHjV3mT7abTy8C3E9Rx+RQ
AHvaU8OZdgEaP3Qt6JWA6mGb95ruPgwj+XFl/MqForsvGzWchqHRX+LiIkOeKa6sHxWsUNZYYX+H
20a1n/A2LZ5+phLssil7+SjJll2BjbfK0GSsSoOD503zaaLJZ0AuJ2GTd09j1u+c7lxNDj0C1cI+
9p4tZXnPAzmGYzp1j3prvlR5/V3oWcBdhCwOo5U/uLaqWagbPfSWBJ9fWCO2KYxhY2R1uc2CGtB/
Y91IMd93Ra7OCL8/me/AxKGMSN0PKGGa2/3Fi9+yEo/8lPf1NiTOKDT7O0IPtTI7TPWGHzB1Iqt5
glxdAbi9OoQ+X3MTueKArmHnaqRy9m2Ml7Ik46YgjFtGwrjYhv1UddChQB8NW8pVzarQ3q2hc6+W
8i8DuitCSiu5ycCdb3BKEPYu1axWz0AfturnmJovKCvEi6I8L0KVvbr9eZya4MURLuNK8p4ZY38J
g7G8xprxvKhuqpqqpCxAAE31oXP57/9nZbExOwb+Sbjto7ryLAc3h+Hq5l+tFlNnxoH0rPKQGH5y
APJeblUGsw7N4KuPaPFlyCA71NO4c2Zxx+ASGPQ/vwTzP7k9fN9nQNUNx9BpBFp/kbMHEKDaGEH/
IdOQO4Wt+eCRxrbRekH0Wex/pCbzcwQBYL+KTtzsALizmRlrDcbwuqmsDGVcBBcHsaneGdlD50d3
RXP5yHJVv80q0KUa9b+86llw/ZcPzvd0HfcEOnwb1fs/C7JxM6RWXAx8cIFyt6lDpHXUhTfDmpC9
F6m9dzq/2Aw43zrSUvYsm5KPyTpA5P8mMTWDXAs+8Y8avvjmmvpbQTGH4o/zE4GKYzN+MQWmGvPY
zEFhmZTT6X95/f/J3MCnHpi4CADB8jYWwfk/KfZjPDOGWzDU5UzdbQJnpWp4EyRgJAiqj6gy8jn/
q9tNqfelcyXDg32NVaC2hUlyF9r+S+9/c5K4Pkyu/yWYKyBAyz448x7joSz3Q1n06wYIwF7F9s3G
Zvn/FrCfwEPUeB/Ln//6L5/M8vKNbFQtv6v/6ObCADafRf89N/j8mTefzX/xJ/8gB9t/c/zA8xzc
Wvx4TQPCd/+zUf/6L5qhm3/TESODAaa9Qr8ebu8/DGD63/T5n+fiPQq4h9fwdwOY5f4tgLVtsJLH
BmK4tvF/MoDhZvnn02vGilvoDvC6OZZvun8dlyD0+eTcDO7ZCMOjFaf6pbdb/eIppuoTfc9Il+4+
H8u9QSe2O8t5+WxjJaJm6mD9bT1fIPuRBVNKmR6X25Y1wbK3LAf+HALmXdM4cg7LnXn4VdJ8Yn3N
CteYoWTLnjXv1W3LRRkh6r/f/Oe+5bZ0WRz/uVsVDR5UKyFMyyQ2S/hVv5MoQx2u05kmP7qsMHZp
QC53hd52bigSVqzWFuaZtd8Ilnft3GqkIyundVwQVepW5aEOKAasM/ToET4Jw9YIO9bEOTUlZhTX
/dWplgQGoxP2pc6aAwsMNOyZo5+WDTmuhMj76TukCxJnrAGjps7nfSyjzfI5QgbZaSR/742h/ruB
eik+/OVwgK830dkhZGl48FL8J45QYpVO7XUxqRtNeCpdIMDLSmvZpA5gknxuhtu2uqSh59BycvA1
mHF9WjbahB17tezC5ytRMApmsBGcwE6CtJprIMvLWDZLqNWfQ16HQlXTPy2FkD/FkWVvuU0R8jmn
7x3yuCJJHPLgUi6JaTK7RQo4bu06qdjaGuRQy6dBvlqM1MtGp/dvFHF3GAAarlRG/tCEtGI3deJl
CORwKgZHziFEcq7JuhLyGKAZ2t6zEFYiyqtKQtFxMG0HMlygU3TJ3ofit5jAZUZgsGeRC/CwxD3B
QI1XFoLLbY5SFnovUF2d4CyUy9SAK7E2snlmOAfn2KU5m4qDHKAEBYDegEtbVgZp6v5lKRMsS/Fl
Y7aZftD9br0cyaIgC7wV1xiRFwirOTFt2Sx1oGWvGJ3uaKTPTNrfvRE0I1nxWzkRJomeyPWPyH6A
Aex8EcpD7vHLRMG6DebYpNhNx98kgr4MCrAo1L0XJoHw43rLouJXUGUormQEBWaavde/H11m0chS
a6YX2M3PofkIaZo3mD662A75dNsnm9bwzvA8fWt05netsUY8/jXIW4Ny6mLLr6AOn3C0jJuyRBXO
dLDcZGHd/65uuKPPuVTNFZrlY3ASo9zRtHr+y3tfamB0t7h2h7VGlB84iqXgBVPx76Wv5dx0sp7C
ybILG5KWZu4gZV7jKAiOttR+1B0Zs1oGWnQitU/hneqbAMmkCAK0XCixw5Fc1CmEYZzitFyLriKl
hqbAJmzLuzugf5w6zz15NYt7zR13SRuInchJBUzkgdIn7ZUwOzSKVLh+BuW56b7RK/e4VNSWApur
dUTAIRo0yXhvaFg5qbnuB1ut/Zz8yXAMmSq3tJdlTFJy1TmExUA3rGcspG2bGsJRRgo1H5YZXTNy
Gj//1HLMOkh3GklGEZXUVdEF05asYBip0j8knYS24YDv1bqGeUA6UIulVWPNm4XjsOwtt/m90W0T
N/6+nP1+Rfm0qhJGA+Au4LNdg55rie40nOsNsoFfUFkGcEIUfvBTl3jeubyUpMOhIi55GYOWV4ls
h5BvjfUlwWJGi8ZxYU4AmutOySqx42xa5yWZTl7lbJylDrb8Fn7v2jPStHW7w1LcotD5NciltU2s
UJ2S4HEcI/Pf2Duz5caRbMv+Sv8AyjAPryTBURxESdTwAlOEFHDMMxzA198FZt1SdVpds+5+7odk
UhTFoETA4eecvdcGMzaBIQIwjETYQlGnJ94Aa6A/Ccaza12FNprQsQDJdKEw0OdsNv6ydK5HUz/I
aCJzywpfbP1xyhQ/KgDbtTCnVmpK6vgdYHFf5MBrHwbTjv9al10BXCUA3rpw6ijfqlqpMK+Wjwr4
XSkItzHL8hgVWrMsI3pqWRARleU4I5PNWbE/ESkPNAj9SVw/QOMDdx9Q6tFnY+o+38PJOS4RcW6z
zitBzvNxaHNzWwB129+/DPTui9lB51OJoluY/6k2Eix7jvE9JoZGUlqWHqRQk0O5LtAj7BkswMmN
Z2zA/e79xpkf/Oue3sQo/lg267CwkNa29JTGWdtkwjoIwZntDN3IyDBNMwQ3XXbopF36hYJEMmst
IsjzFmn/yOIxVB15OhlgOVCz5AkGIt4zicC37e0ZlHr7kKNobSbZNW+6VdUaoDJc95GicVtPqc6E
u235EzTFzgGeh+OVa8H9MaDJJHmkBLNlknUectW40VRr5+SM46yq9zRsXpXYBF4JjU86u8hOj0Qf
D1u8LohqFVprI7KUPpgTN5pxIirXwmyNEcjVocwHZripeNYhLvX+4JEOXw1+4ukrbSiDtY2oQ0Xf
weeT1Yxe7/fuN4KN0Ab/9B5OcNbOLbCwuw5IQ2PbPLVRH27RxQrALDBlGIQhAOM8uN8wNIqp6vNb
Z9JuJ24k36fz/uZ+k8/3GNXGu7mr6QQqDeq/vuHZLAtwutPvepDnzCnlgz57IRlNI0jQc4iA2jUu
JH0cp//UgSTWHV20MsXYEhafY8PmDY9tspRKZyCoU0F/otQbnSekwtoGnI26akZnHwUMPGnrpxZz
xQBX5jKRr2NC/jqT2RkH3xPXSFsPpv8+UVhfhIFExqpes95+TkjIWpBwN23m4AErLf0GJJrkZFxM
Y3RsAyvd6ILBM6y4TVpG8CIj75Zp0UMrp3FrG8a6HI0/AHpPxQiprwt0f5gLO+j70632QvI1zX5t
zKNhp65udh9Zyyi9Oe2QnYAnZsZILY3XZ2HFwlhkk3NqEgSVUdGvaSt8YLTH5IKRzGD/5PcTbaQo
z7axM/Urm7zsece4Talx16nTtisCfldFU8zXgc+yaGjRlChT20JPlm3la9shafVLJewXqsk9/7Ij
svIcRECWLGZBc0p4u5h6e5EHA1M5qto1s5wO7VvfYBaVYjGY2XOke8mqjOS0RlSs3RquSW6v/gHi
RY5fqvxuKeHXfVqtYD/ioZiwmE0Bu7/B/tJ6/k9qxbMGlQsBRh9ukC8u2pxw2Hhik+ENxApnU0Tm
YrsJ+4aTTgsPQ7kL4npGtMDYi9TsAyP22zhK7bEXmViW+qIb3BLbcxqCdPqorEIcdAt05RhJ1jTy
04lJOetoWVC+kaBIf/DTLay92UJkc2i9MfWK0pVxAUMaX/G4NEgdMNB2mALR4ZE6YTFeHPCZ2Ja7
KIf4ONhI+MiZKNcKKizsVuGLXlW0fMYJSWcO6I6kPdQshCCbqGCK3DbW6WCuxOTgmxb5ew/WEJPp
XPoKP3dqbVE7Fvl1Qk1XptIj0mzNtSfUm7RmBK59lbD6tmbhvicjjAPHMk+58IxFc7R1JDOmAXPU
GQp57KDo51C9IXxpTFHddq1N3nvqyqPi8U775y7EsQC82abnzEoHjk/UOjhN8UIiFTJIAr0nilAs
sMWlNWD/FAlcSVPy9GEgRs6Kmg+H/2RctkvShi1cATPx/QXobbkqpxjAQMqWtCkBfBEyYkhj2hZ6
/ziGAto8vti4ZuhMC/SLfCsWQhNqLsb+ZGOTNbtR1MFeFXI7BPaZ0a7HWdwRQZCZ7lIBydo68CXL
boA/iPMlQPubIiigPiHyTkCSDSUcEHAAMuufIN19MQPblBq/uNq4YN7IhfWK13DIf4Wi421Lt1ui
0fAwijrMjRzxC80gnoi+e9fIe/6ltfZnjydMUi6DbO/e6GRTQzlgdtqcwW5oOSsITmIsM4Ka2Wh7
2ZDty8qmZhrncq0fYoLnuWxQYllELK7vT/i5uT/p58v8/pN3Qvr9wb99+//xsSyqjx4xjQN+lNZg
dxTOI0RjvuJq2Dmpluev7zfRv+7dv5RG8t/fttkzronZONZBXu+TiR3K/V5rq+UuVEH/QDpVMmqG
+8P3m2x+1s9Tfx6737Ptht3b//jtn5eJC4yF9y/Hp4QW3l/37y+u4vXZjTge79/+eeK//QM/r9Mn
wbxdNO2E6vhfvwAIk34TpO0O7iNQjLJ6jedrXDRv4zuMkqukxiaT3qvt+4P3m5/n/DxWjPPo++fr
vz0HRAVmc6DXqU2i38/T/vZ6kOYpGP72s2J+Sz+P5V2JWuivZ/7Hd9Z5Btp4F0fqv71c6qotzbv4
sTRrY/IL6VxQaRG4pkGF7xtaJD839rzrun9ZjSMIhYDMBWJl2Gv15dxG+fn+X1//5++Z/3qV+/OT
WoCoHApqWeZw7Ml5dzj4ol4FEXcvhVPwj/J8vzuZgAHaoVKW91GuNcHUvt/7ubkP7X++VMlRSVlM
cUQy+/25yZUwWRIfLInHQWjw8437z/+nxzhjEEj8vPzPc1TPI5OtmJgSGdpeZD03df6t2Nnod6Xi
/v/os/+jFqahmfMs4n9uYT4RGCL+1/KzLtIo//z3VuY/f/S/WVbuPyxeyqGvxQThzqv6ZyfTNf5h
WI5rm4YDXYjERfg9/+xkGtY/dHrelqsbhm3qPOunk0n703RVy4GrM6uIIa38X6CsdOxC/3snE/UO
FCuVY5lkNYMxx9+YTeD6k7yOI7I4gCqRZNU7D1HVPaMEdpfO8FojyLr2DYb1euh7Iu41+BzjoZ8y
ppiW7W7ODkmtawzp2cmpHgNHgUEJbGZTKBqionAgiCJgMD+exrpkRqR6vyHtYogkUZ0tJGkiBlYp
rvYNJ7k9FKvw5GZp/OQlqk8QqQE4O3VX2WAobCS6YEXR5VtUb5sWABcxndgF09oN1wwFaaYCkvZV
hxwlqoF4C2nFW5cDyPw8xJxqwcEyaVExPvc13iggYFEAvizzHeEWe3cYhlU9e36MOvQ2eRn5yWh6
DHlDojmlfSLNAaNzmT45WoqMrTfsbZVM20jpi1UVaeVBxUwIXNbdZdFosW8fXkhdwtGVziWstWGT
GB3KQbcBDMjmXTGGgSLE2IRxjBMmjcxT0MY46jhe9rbMv2oweQhUEWL1ha4BmergzGoDvFQbviJE
gre0iB4wVIhbSyoF7kBG7FFlbKjKdjpHFVJfR0NtY/yqsbvSsK3ynRbunEiznr2qMSmAq12u19CJ
MkGo8RDgKdDDPR2LcBn4qKjHzwl1Y2a8YOT0DoZSaH4cyKuhxvl2Sk1UnuhCjwjMw94hL9POrkFL
hZHAnTjL0cx2jUfWQCICLBihox6sTjkk9piiWm5RT/fe4AOtfeltAQimGyvio4X1kJaY34Xw065H
ztHQZJCgI1wD80s9q/RQH7xik6se1Nq5DYVDQ9pKuhVjZucqE1orvVIsg6pD3YBoagl+gOQmSVdy
3nNOUWDdgg5GvB4YuBrDqzlGxrpKY2i2SMMx1lxUBvYHw8Z3gcg7QRFokzA2WxFxqT/WjpFc+YMS
yW5vJ4Agz6WC/QBDa+srqcAh2Mf2aiqlu0gSJkxKEhpA8L/olnps8WznYiaxhwLnvcy08pOGR0yr
uc8fFaqJhak2/bImEuFVRBZpXKO1zeFhAzpDikrT0k8G+uDYHfuFW43HTDjKhSm6HarlQQzZ1c11
P+raJ6Yq036skboLho+lZj94GLDYVUgcyY7hPAZlsy31LNxh49x2YCAfomGAxNyaRBhPGDXTCpyJ
62JhYgLEjr9rDq0yPSI/SLYEKlSH6SvGAbZ3IqKc8ix7ItXqpKfR+FgQCZfhKVvpTCj5XDH7UO3n
a1F5wSLOEPVpkUGoBFRg6tphBWNFbpn8aAednCnlwxm95wr/4TkJVllcWRs+KCHhjoyx+6B4jYSY
3igLt4NvQ5LTC5pu8tU872FM8/M9/d01uvOgD+k534Qnx0EbTqPyMBiuwrQcAS6p8fuOWTvCraZH
d1oCBYNOHwxlh2iXkqgZ9JpIwWHpEbXmGbl4rvVbXtszb35Y5aoWncLQgYTq6bPFy7kEhf3MEuRc
pOz+iIbMIycPGnJvEWZxbSY/Lg9ZM0qDYTvWIITWKKoqLMFuQk6zZlenIYycB4RCwQaCGDyWKMXv
hEThaLrdNSsroK6RLeZYuRk72xHkiC5iNZZexN9H/wDNZS7TKvFQyHdfjT1nRYT6RgkBecQGDtvW
rL+dbqS/LxNt9p0LX8650ivcDO4BmthLGgf6OjIY8GQIWla5TRAGAdUTFHzlMol49KdBkFNguH/w
kt7A+8xBkoS7RYptbgrwUl10GmdfMeMLFMHucOZPu0QpkF2r/BvVe/dS46gvqERj04MDjnjKJ8tp
oaE+GQArtSEMB8Srma8EOipOi2S+vk+HheQiIFxgDc74HZQ5yL3KGVAfi2ndNuyYLQrFqK/tlcpz
vDx/I/m2Ao4BqLkyh5fcUdHQDq2zaKwAdlRDf1nNf08usU5ImSCzy9+ZFmZLPSEoo2au4YwCzHCa
AkkBl5WldHyYLS46A6NNBKkuIOwaivCIji3ipKRSLsehWRYI4gA74CgPDb2iDTFsBw89t5s4D6YJ
xgmrqLKQ026obZUxILVjPmuHjRqB8xDKbGYJmoDn2M41yqsZhS9jM0RUuZ6xIyJgWY7ylzVkZLwY
Lg4vu8l2xlS96+H0yxVp8FjXO5hX/bWBAjAm1qOrmtEljDRt5bU9jhY7tlbjjOwB6/FYC0ILoCTn
6zozEFtNYMoS82gE2PYIR/XWWhKWyxoSrWIkHmp+0N0EfTX+lGagHYFAkIJ2bp04h2ieq1s3j39N
E9YcpjwoAU0w7LG3KVSEa0417sPGyk+ZaZIbndGsCfM487OZ5+vkZPJYeWz5oxhJxprAc+BJ2XqJ
mdATrV+N1hZbvY3Qr+UROGuZf46IxQeyMnbTlFjEpU/WSreAlAgOsLTSWWCdxtsV5cW24/CFvEt0
uJU/iXDaNpP5NeLsO05z0ys1LBYf0JiZqz3nzZbMnjfNkeU168PXopp+50Ywz9I4ZjJyLa3Cas7E
JqeKsUMB7QWKgv21fnftpNpWKeZcOEkkylsga5zGsTfIp7MnTQcoHCgwoFm/15UV6Bd0Jew0XA3w
mO3HuRK9jckuHpqAYHQ98XVHU6nch2Bv4c56TXqTgLPhsck18daTsACoGD1b3KHwCpQXliVEb6J9
dbTwS5iwpewkaU5O1NUMvGh5hm2hbhPColZJ26VPZiSLlZvW7apSWfNUWnhLYC/B22CPHzqg4pMW
5SZOkgfi/szPXgXlIx0ZHFpbO7lVpB6EkCrT69b5tIT7RgLkp1DBI6hmBki/g79UhIDbRD2Zz71T
4y2nRG+1sF+7bhVeLduTdH4EoqQRAlUbKSa+3yHZd9ZwNbO+Pxo9XEN9UsqtHRLNFohv0nrkwrLr
+CnBULvpUe3sGAtZ51jy97DMwl57tS62RiVAQknzTxGSGgtWQerjNwwx/GlOuSOmaU6R19ZTVYYb
JhFzqoaGBm/UwLNpE2d+Bz8vvyYZIzmIEXsPffyzN6svQcv2v4cCi7JdXSOXGMKKHMNdOQZ+WhQg
n3R1SWZGuYPRBsAAe+4DxPrw4FbxZxQ6RABVbseHAre01hhtDJF4Johy3mf12QQzHpmtI3JIOFn1
wrV3bddhsqPl1CGEtK5d2Vx0uQuK2v1wA5PuG721pwn8GdkxU36M2K6yVreIzSdzaUbBt87Ff2m2
BVCD3MAnOx84Se3GflIg1VUcNJVWbvyJsfevUBPa2yxXLwBOl1Pzakqr/iLr4z3Qy+hNFYG7BGLC
BY4mXDJZcm1g9KLhfxvcuMF2XupLuiGRj14VYZE1iffgkhvRMXDk8B2WxUGYYnofG+MJB8OvxsuL
a270O7JpjqxHrCDk/W5SswJj6EZnjcNyMXSSlEP5Zs3DzcxiV1osPQYqk1aTQc/n6DSRfXZ78zAJ
JlOq8scIOnEA80eAhzpLD+1B+kNjN77mJOZ6BP23SPEbL/MpiC62ucrCSLm5HXPpRoKMcUtykANF
7HDMf5VukqwaqY1bUixewdb6VUmmgDfS0Ez6+hhUvP2YSe92JhUMkXkjIqTFh6r/kVkLXpCYBlz9
jEGMKEGy0BdfBkxOeC3dIW96gORYV2Yl6+3u16b0wANb9GRkzT9z/0FpMu4SJgkZdIizBTv0p1Li
x55oii6oseJ0OjSquOVqQQ5HP3y5FrnEsY5dO61QZEs3uNmqAqSoBHjV3aH38w3r806o5aPS6uqq
SKd4L6IdoGFk2Zg6YWf3GzZgx0HvSPKhp7ow57Hk/UbOWgJ84u8a9k2CB7UQvqsF+sIzcXfXfm8D
1U9CGwZnj3BlCuGO5mM4rVQHHiXnPMKDQAIlwClmLKoyftXGKVl3bXVSGrrTmjUwVkjwp0U63R4s
5ofQgcBoCXS9nVXZK3CyzNTddMSl3uU+lJF522z/aisoQXTQnSXIMFAnQftcIS5dNW5ETQfMJdRT
whFGp1+1o3isLMdGNdi5O7YnU0VIRM+oAbkbqUgP7ZfovZD6IT5nVmcxOCQWI9CaAyOOcIfZ3XwY
+v2IxHiTtLa3C0tTHDUlEGuSB7cTgc5n5Hn0mgUt3ywm9NR1vGM/pbdCFIQFYUu+JuS9ahUy2A7F
dyOS+Kqhu4fv/u3hsH9SYiDsMlYSP80hgSTY3Uhq7t8VqRCMO+XqmrDlt5zEI5w00tzgPe0kp2SD
qHkfk/3TSqN9YnhDNkHovgNx3451L7Zqnr51qfNuxvamLbUHR4pfwgJ7h2vpVamP4Dvxx3kUopXW
L/WYi1YfTOeuHd/bxFtPKiA7mSKkrRRjFdrB3p1XNqEStoZGnMLkkOQxcYmnNLIWQVYcgK6tTEsd
N5KquBZ9v80ZRW87Rd80I5GvAdcsRk/YDTpqQPq4sc0wsFymwlbW4aCeTXtw9oH10GfSpG1cffbx
1OG0sq5KI2fHQqn6VpAlh0jcyEP/tAfjwrl7ybvkNTBKEHJtRqdZPQES6VZs7O8vVDA92lZlssV/
iJij5MJRMhQO1JpxzfSqh5l+CArOY1G7lIV9GyxlUSZLdD/jvqOtSRVE+0DAWww8T9+BAOIszcgb
zQxmYqm9r6VHom+inHtJtpiVm0yEcCg5GaKGUOd3amaqlJaSxRRhUVlB7XiaUR1Rh+s5zmYsEYgR
rIaUI74hmZDJ7ByZSX0IaeCOZyZB2q5sDGXfEXF6gBkWQK/7IqZELmsP+tUdIzHW9ckdRncdJc6w
GjNiCe+/f6ZoHVWP+0xlxSzKqKx9zOZt74nO2Fi8Xlky9DBnj4+qzfj8eU3zOvlkThkt5Pasd0D6
OynHVaGwj2Iv86xVBcg6z5FgozAdY934zW6oZl8fIilCaQnH+0WSarHyeuWaB8tY664aimo/wdW6
6J3Mn9z0pE7t5IdTGS+5vN4AWosFMJxj6KRfmYuJwe1zE+rWPKzBSZqkHfUB6ncQKyUmtWFj9iWu
aTV4cWRE0J82fsv8HTFL9qTr36QB3jKIiWs9QTDeV+Ei6QxsTaPLiFWcsxEZv247xOMSR96lcwTs
oB1ip/2l4QvPBVumSXc2re5e4lD76LQ5UwKmRae+M4vQ9oULQ3ScCCTrupj0F6aPYH9FbHQrQ/v0
6EgsrKrdtM0IWBA1yKIeq4F03+9SqbzjqRs970OnU+Y2uGGybg13ZRG6pBs0yJowPOLm19t1YY0q
4oPQXIWMaLvEkOd2EDCHsG2vrcDdDFEG6IetPiF4Teiraceq3ZTYxnwLEIk5AnIh0ORLDilMsHqu
AeiMcFzah0AJHbQ2bu8XhladJc+KreJFLdsYgR8ILZJmV4gZraVMyPFMNTA2ihmKs9MAAHENmazI
LOoIIkRIlhSFsVQiJv0eFXDFYb2tSdoqpxScVLWjG/9dUetCdAm3AEwYs6XDuXwRTruRA9naor55
Cj6cVKSXxmOs3kQfukDwpFqMrTOImFbmvIiWBa2gFTLpJ85rIs3KPaOw77LlcNCN6mDCoYIoJImC
x0WcBcRy6+Nq6hFf4Fj4VMmJrir7qVJjaKak3SeBQUS6CQSV2JPPMQdYRb4AftjmpHMtWWSUcY5t
+Uo7HRGycl0o2LOQSVhQf0TmlxuLL/qGmDKehjDr0OMYfED1W2In79KeW8Q7s+aT06pybTrdxgqs
RxHyC9eIgLAoo8lo20U+MHUO4P0IZee0wTZU8y+0RISIzDnDrbUP8mapAtH2IUBgBFHtHqmoilMH
uAxF1UGNlQvAJGbFzTms4+eoL59cQdAXK/w6Zn/D5ujKOdKGoFGj/tvWGSw3mv0a9sOpIJ3MpEVR
x+WVBtM+0pVfUWAAZEqJxEziPawulS0ARw1xd/iNGq3KMPfQWjVM41K3drP0Blbc3hTsWl8nr/49
SfM7npqXDMTqhFMhduWtCeytlw+/oyCpVlo9HpXI+KUM1dMEXbWPo69e1a4wagnj7ndgw9/7VMsW
aDcgXCbEznbp56CU6sKTw5fWIhgjxLt3+RwoVE6mTtuUMmHnRTaD+FB7MWxrN5bJLkR+683G9bJ9
LyrrWVIFyCJG76rv0iLZNr25NELixIWyyTJnJZyCrqu1hemlzAIrHKBJqcVL1IBfLnIouqMTA2KE
j12b3gA88R6D5upQhag95DAkq9Uq1RsMVeUv2sAXsTOzr6IyFkpdH40aGYSqkrQ4yZGTyhyPiC9+
tbp5CKxxV0i8K/GQ3wYL1isxU2RCsi9rVfqeRfo9mrtcISAReSjVjUuQp0kymPtVB/Ld7BFhEWpK
IFru+naZn6upPCgGiW0+isFbzu9eJO3F45gK3WWGSSRAiFFNck6CDnDjB2szBBRGogvLbd8tLILj
mUKTvz2YsKQx2jeoZ9hbC0t5ygVVUBCbt8R4SRJ371n0Pwp+fKIH3eaKRjN0+AM3gTIq8V5qwHGL
zJ3ehYuh3sLOjp5aXcbg+PlAxZ8mN06thS6soqvduZ2vY8dYGVihjlXxPdIHs/PSjwxhbIh+VrZ2
d60m/NdqhpkX+IuVJaOPfIBPpLs2HjwMgmmDHYmVxyBpBFV5uk6nIPeVKDpnPZC2uZmDhKJcRwpL
L7YQe2HkclP3qrHTxJz3GAy/ICkCEyvJaBUHDMHIoQOaKhpka6K19iTPdAc4C6nYmmXVb3oIQtSK
2P2yhhB15GNLE31Cq3T6UlfJUZo8rnhuQ41Zi47h7NjRqgqK8WG28ekp0dBRVtGTneMJwSbuTIJc
F0PWsfFELaLk8actQuCEakW6uEemN4f+whoYNOOvQVkQWfbDkGwMqDeTrig0zDMa/M4ekjd7IEg7
XW+9hCjqKnnCz/WZp78rsu9eXMGEoG66hR4Qst2MGpGgjiV3cRHm6zQkqAjo4VrreujTkc4eQ6Mv
aZi+yNlp5X1srBs9uk5xh2HGM9tdCEFtWUU9lXqo+AKo0qK2UIz3UPWt89T9VkvDXMKIhM7D+mwi
qlqDpy9Wsu+fR5x1ZLtfJ0JA+DPQksCMKXwi4xdJTiiarkkyQwpYOWUybLgumlt96JSVCdR25VnY
GuHB3ka6cHUYPpce4F1A569JS9CnJc1zz6LlaRjtItu7qJX5rAksuboroiNMQZ15bIptubeuZRPX
TP1Nypak/1ULDD02NlKzCVl3QvqqhY7ws2me3LR1WQ08Z+WgaMsR6eIaHnNCj+kALWK4CYuSRv26
BpGwcD0PVZqpshcxhHcx82ZtaezWxrDiSAnUh9qbej9s9W3S5uxRXPdPHnvZMmetsgnTgOBqb0VV
jD4s7HpUyosJFVGDgpm2eeh3aYRPOsPk2hfLyFNvbHBJvi+dZK/TE2EHkv7uCkVfFPpLmDjVbgZ4
QfDMjLMaTh+Nldkc10Zx6kW9ztLqJQucZo0rkDiDMaXIw7amZMFn2U1YgkFNLPo55rkckbClvGzS
U29X/Y1uf7eS3Tfiwv1gZF+y7VeNXiSLSbHfcQ6epzD07aLcVL2BmKaf3vImgZzm5U+Dw5tSH12n
YOWhq19bkv3wh+7IJzenheFpUvVLi4ZCmHAO5FO1pqqo0HplcJhAUyMaq0N0VPWoIsmJ1rFJErM2
NFvE2Zz4igJuBN3SGCyb+imgpRMNLNxwsRyQl+0enuWjEjgkcgdntgW0/ifPp405JwkD5eIc9xqd
eIApZhiW0FBgDnEda8h/HoHUi0ZNPwVPTkzCFMcva6yPjhognSwZ+2Grv+qRr5H+a4XmJsMVWWb1
Ry1bjtj0HZLNxh6GhwiGPv3fZamAgbZsB6UXbPhkrg2QVLCdgdn7ag9MDkVis+dSq+8p7SlTMqoU
2l3GhsitR32Qr0wX/awhPpuQDMXr/kz8SXrL/HYHMizVkleR4Tbj2IuMTyMAqZZkX5lG5Jb3WIw2
sZ6k1zoeqspZqFoHrY+g8ZG80HZqUPKGie/Y4bFCqdU4iV8XzY1dnrmOOvfUDc5RseNVWFO1Lgjp
fO679o0Eo/38WtCYj3lhHtixblrjrfLqJRMLiq1hr3FtjaCTBlF+CLNz5eRvnj5epGpfCWlYtcHG
nvo3XXce+CQ9cnp1TM2kvSDxdtinsPoY/phrG50lcjGwM6kLy09ZpOp2rk9UjBPFRKlTjkejZKmM
Mu3JHSdcqfkbERyIl6CoO/1DZpcHQ6JzNJ/5q604S3eRWvsd85B68M6W7M7z59UpNHSz+Mw/eVKB
YhX2Y9A2H7Kkq4XYhwzVjlp7kCh3zQnDNskRcmuMUYyouubSknFlNOmtlwYISwJQHu20e63cmj93
wxVAv+q2u1Aw48b2dLHxLdRGsWac/R5bBlrAuHpsvEfCbE7VSI67O65tkW5g/aAwraxbhLfYxnQT
dPmxqtG4Yk9+HvIa1pZ8jGM6VQq8tUUh6niTpvFtUIYvporLNGvaZdmGF6NLrqqb2/TCZ9cJhtqU
uUGjIDNMAnNR9ua50gm66ARh8AxcRVW6tMlu9J7x5mt1v3D0lvQMFdbpKTA/aGwd0hE6WD7QtO5j
WLrhJpf6tqBKBmskWR7N7hLag99yjCjaeIygTmEK2HWxeNZjNt6KsZ7acZM0JfgcZW0lsKZspi6k
OATlwFRJI548COf0zaeAJvDsaGfZRdtbMLeBdaYXkY/t7Wk+8Fsl/ixSuh5c00hmlmOx7A10pYbz
libiUCveKYUt3rTuC4P2N5kUq9gaDlTYLFeV+qpJ10I5/Cc3yMzDqPo4csovNDvkw+klLDAtP7D1
eKh6c6er9SZrtISQh2ed7gNQWLoJOpTg6JTH5Sfj6/dmcOHatszGdYA68ndu5isSdh5MZVqhMluB
Xdi7rfJr0pqvLjNfRt19aQR9d5oRX3lrP48JVkpF39ltdWOO+TGxV+yCD9UKIMg1f5JKvORQwBIr
eWTmvJMYDxJkui76Ci8HfdBvlKJ6tkW3Yki1jrz0l64yB7aNpzyM/MgCy4PVY2pJ7Uk+a0W91mnz
DnVqDWX3oRPxm17Kd9mSjxTit+kTZ0tM/GViBAtUkPYm+ZZVwgUoK5YuQnjhxIScNjvXRt5qaJeC
zwTb0xfvlUxlolUaXNfZi8okzeb6WWkZxs5n5kvfweieqlA/NWnykcLtCZ14m4rwIZqGk2ujOVFy
wprMQ22U3xERmjXR4ZbSvRmcVDboD3vUslXEzDRRH9Mmes9hEaU1ovGYArdjMeEEe7UU68GKotmr
sCgdoPXEJQjH2xJWS9RqK8/GVJ6lXu/byTgpsPeJ31lzKOybIHnoNPlMc+mp5pqymJiIFFq6CMeJ
9FkObVZP3Mi44Dg9M/3SldRP13wmQ7fLEH3e0u7ag03iNfVZ7ad7dXLO1qgj27cQv3g5Qsv5YIEw
cAnCixbUa8iqOJXoX7HOKLRKGlLAg5ymFQCoABk46glMEDCqF+HZ7NOt1+bPmun6vYHLorCMBd40
v1XLcwozo3OejFjurNFAnECHP9TfrDE3NtlAC8gZnxx77sZIwCFWfZ56bLmjfvGU6hd4zm1I6IHI
poeAKWozTacsaT6yLroW2bMniHY3HOd1dD8wmu8Ga/hdKCWTFE0/tU1yDQiJHl6kVn3Kbt3XzYNs
mjdhju9Op/lZ4t3I4YA4OoP6m/b3CCTCpAvOWGRTzhI/RWc7hb9kN7T6KlLCbeI4oLFbJhvoYhC8
HyRoL4zCyyEpjrGYNkHCHokVw7cNPiaJON8ZbGeB5oaEUy1fV2yzlrn5pCljuOod7YXp1tHL9QXq
gD01zhYox83sOe3lFPLq00Gl/VAazTbXag4/Gk+WeWHP+z3y/UBzfc8b14N2tqvsuUj/i73z2nJU
2bbtF7EaJiDgVSCfSu9faFkO7z1ffzrk2itrV9v37nbez0NRyCClJEzEnGP0Ue8D4w4/3ksz1A+W
aRIpxFBd7SiXh24BYIMx5E5RQgrUIB0sTfxa3hfw4p1qOOewCi+hRl241pHqLG+YCe1BZtASo9C5
GnFgOCH2iYY9JYye9EzftX3xLN1amy+mFgYbfxTMQ8J+n5r2WQnpPy9PGrPqpZMB073op96EhBNn
1mOhl3fkvoDxx4iYFvmDjaSEPG4vyZxvOrwVRrXmvUrKyIyzbGYCt/EL0gUEWurGmp+NudvHZrMr
FVhcEU5HQVFEwexNV77ECalTYG4S5QL/Cb/exOVgHA617G8c36JMKI7+0NxMirxMgXEMwnYfz8ZR
vPYdRezpsZ8JBorINbG7GxG9BUspcyh+xjjEqbZC2KQHiorXCuS3ynmiRXMI/PSnL+yLD8jXnSzM
l2rzMfvWvZ/F26ELjzZqfi6bLm8A9bZJvWnmFFmSUkEJz+0m+Z7TTfNMOuRpitI5IYUGDZfA9iuI
MMyl4knaqoRmZUgXkA3QgcoXJT1j20x/W06ZQTMCsSX/nO6P5SrNjWUDSHFiFRZXcXAgZfqoJi7m
FB5axhOnXPkMzvu/ENP/4mDXhW78f+WfN2FU/C76/HuDv0WftvqXqQlHVXVVmhxgixP9X6pP8Zet
AbPAvIK8U+WC8o/qU2h/IcbULQdJicV/i7X9X/51+y9CkFXNFoZuaVIj7PN/ofoUvNC/wSGk4xCp
aZpLTip5WvYfcAh/AL5Im9k85iGKGltMN77DYdibKF2ywPxGGwak1ze71+5xx6pu6jCF6RubwThp
QFj2e7cdAn9bi/5YBSDZ1ymOEc+7hIS/FOODq1HlPxUgWA45AUWmU9+hQSsYFNr5RhsynSKKnngG
7ZCAcxHa9+uChF8XMQBmIPUtSdRwK3NUDc1jXmCymMNDpukBjWmogE2n/5cwTf0/fCVMLtCAmohq
LQAGfGW/8SYcQiZ8bXDEcWbUewj0yMDQp1zjuZqQsip7K9dB6jWljz3auCYU46DPybuCFJMEAryo
E5+0LfGEdA44bJhUTkk+GuAgzJYIE+web1ngWK/EKJfH34THt59Qj39LguXn++MHtTl3QkOwTAso
gSWMP2JK/VBPS6tDzekH/mtWwU8tjewuGxG3Z61T7KdZu4Hbl0doJadyMe3JCuhRbb+Q/DTgeaXM
OZKq4A5DWnG917fWQKxZm2zRzcFOkohrmohRePWtL0vpGbpC19GmHx/gvmnM9GykyLiyGJahPt9F
Gl6kXKl/ZiZxQqXf0gOM0m1ZjOcJUY3Q5wv6jH5DqNCr3gdPsmwFme5kjc0M1nrrqCVxdLbs2yAk
KLMpu47BZvI0k9fjzwdUDMdM8R1gifNyVtz2ArmJ4YxeAgFWnQUVGUa2odV/n7BQVDbuUrZzh5Ak
BRy5TUAkjGahxrTaH3rIhHrxl9uxP5FzETRbRteHVFgv1QCtVmsqUs4TrFcgw2mpu72OxaxLlA0d
CvMmTLuD1KlOqoTvLjZORrFwIKqBvQVr/aI0kUgcrMdcR5ZRj6D1W15EYSgLpkvciSz/TrAVM76h
36OjSpEXaB/J9Dj2MLwYZX/YiBGQvtKNbW8jrsJCLcVmJm5qA6H4nGQ2Or/4bca35vjUYotakMUt
ponJa3OpxGzs1NAgGX3W9zLPP+Zk4tpqZnhN58qjbse8G6UctfSSdhNpoZRqu42wvbYOz5kzwxhr
c2ChGOYxDtrGje535CnonuFrV8FUdXeJ8mADxD4wPt6Cs2emBnwSVOspo2XmM500w5na8Sx2IUp6
jAojL0m6jK/2OSCx+S6wc9xK5fSWga/vpwoVY46aTrzXbfNNpiAdRfcqbebjfZv/aOLoTg+ZHmvU
a+ukVfke+xerAuxiuoBV8SZLLHOzQgfR7jxT+OdyphM/quIVtCVZHvqlYqbvMvjYRxMBUQkgdJJp
g70sNQbuc4fnrLCnTSWmoxqCL2UglLT9zdR3+1Bvr8Ki3jM1JPpsODZJ/V3qdxS6Tp2TPRFak24D
dfxQNHNbddBoDVpmNT+LzZy3mKfNuIRcBkgAcJK+h5NMPSXsjmZGtklRoNVRxQtawcc0iU5M667i
MlRh9MUZDcRAPeTCgrY+3fRRcR9bzUehN29hCoA4SHcmRxJcpO69tQ8GzF0EcLQac/vQaFq3SRxf
g7COAw44mcytx7nAKyTTbw1lRIKm3mv0FLkwPpQGyabecsKXTcwswrmNevM15veE0owiNzonVbxv
6+qJisSp6oNbaZrffZMPkIsPMQ31XmoAh3P/3o5BRTlosdWlX62Y96mArSDoMIHQZVLmQ2Kds36f
BdrPnCNvY4dEs/QifeoSihUqnvXYkj7HUEQZdi6A8ZHbCG4Bpb8s7mWbIlAk0QjORcxZY6Jwkxo3
mB29okN+mPV3pHXeRmNyF1vTtYPvtpQO1Tb6qJOJskWmPadrByNScz1FicHwr6DlU+jHxu+O8cLQ
Sv1vupldkafz4EzA+8n0fSpTSyfazKTkPai3n++bYE/yrYLx8yJWiz/SRAIrEXdTU1Bt5FACgH/0
IYDS29hqTAdmEbwBdsWbSmJaSrVhQ72dL8kAcKXd+qV2tzwQO/I1QRZkjYyhW/8+sFIUSTWKW7TF
TIXf7dG4Cuyzj0oMqf3Or/pXGOIq1LJKc1Ap+nvUPeOWyoYbVl2zGRSV9J7S2he639DAhOOC4r7a
dVb46NPoPcRRh3eAU2aIrMVttGCnieFGdepj3movhol0mrQL5k0ExuJkdOpzQkRSu7Tf7VlUnvWh
yjzCDzFezVEeb3IHBmAXECgSkliXN+WmxMxMTVw+NnVfkkQSukBq4uNA0jraKWmThku4dmk8G1F4
SFMNAVeuozYTxk1a1s90428tSb4fEZ3PWqNCwGx+ACWu0CYYPxahc9Eyp81ZqaFeo3WgN7E8NDnV
fSmcq9yxuQbSpM9C410fA2JO09wD7u+FDu5ZRSC+Jhij3yBL2ljJrGwoKv4ajY7kIMelmfvNUkf1
NNZkAkYWuvqB7jU84XpXGH250yfzJkBKB4UiO1L3ekRGMGzI2eb8wrVn0vjMifY9q6h/GWBTJHEy
GwhobwmuYg8F9kep+C90gZDhds6G7Mic2C91bwh08756ySRtS9wdyqanxs88I6eABSKu1CGpTvYD
FShPseVrZk/YSjMn9N7jMiJbZCbD2DQ+TAYicUv2jaIj0BAjNJaImN2kltfCJiJ87tgVy9a6nW0+
IFhoC8kdZxZKsGHU1rcigganAsOU0WLKKI32hoYfOvbMKS9ETanntgl+zLaK+KqHHtA5JD+xwysN
eZdS2/QdUmwEY/QIrOJnpJa09rWCWofRbCl67wPNObYB/ceMdiOpAI+UZoMrOnZyTEm+yuStKgZ+
bDH8mCPAGbSJ9jpZomHdgLqGPsnJpXI7KR8H0JFIpE56S0oHlRKknNZSyfChMNqct/y5/SCuDd4y
u8RlZ6bxZfC7l9lmzlsUmbVR9KuBDBCqmp5sk5Ya/EJqAHO9/B6Dab7SzfoxKxzE+KZfB4mwAyE5
JiP5EmjZQ0YZhB1d2zaF9iprvdxJQblepD/6HHp0yWgbswyzPac6Y1y/Hbr+XXBBRP1NHJifP1k5
jeA+hZxaVcWzjYaOkLDrkLkosWb3ij7cxCD3kRQ/Mvw8EaP9yDTeXAQLnJpm56g5m4atQLKaT+un
4/LoAkBHzj4BqOVtDUsgg3EebBIPmxj70jTK55Kc5Z5PaIlmOyTiYPvX1lTdKE7NH052ckjWhg8U
qq3taDc6Tnrb9d/mPiPbISFsq272DlYzGs0wwM1mOLZI7tB5gPzth+zOKKBAc6rXJn1b5eXTgK4M
9V136gYAAYogmz6d9I1OdqWbD5FEvhKdxmKuELQq5BlajHycutiVliAvEau+KDNwi85wC5lUp1BL
wFOV02UvdXKJULhv64wUqK4nbUekj1pr97tYZwaTCAOmaqydBzAcE93uPU24J13pGCso2PFDYT/G
CezDnHIjRgxoJon6oHWETSJBR9+974qAwx8kJOOSDgWD8zMKan+LoJ8GX8wXnwxDdDUBXyGwCTEx
x2EO6KS+RnKv3uf5yIUwiO6qLAGN4tCyKHP8aX2G2hFdwSZtjmPQQHRMG5fACMMrbYv+i45GWSUL
J0sH9VhJ5ZwKk4or6ZBE+AjPSv3sgsQM/qZMICOiZVko9F0KO7xB7rhRyDjhlGYVbuqH6aGNdKDA
dB2ISGkATbVDXYJvZ6HaUXn6urmuaeQs1Etg7vrgoCQDzeecUvnXBugK6nlkZAQL6+sl1rWJJL2d
7JXbqhMokQbV8aaKfqdu7MNgto5KJ7XZJbG5IgmqQFmhBxNjZXaYdaEvf9D6QutNrHS3eRz3u2ph
kI19DTp4XSU+l/mFXyIptt/GxQafhwBaqJ+WWwlD/Vjq2jGrFexyUlb7aESZJ2tSKJnAEYvY5oR1
BZsunvxHYQIxXV9+eZl1bX2LQLN5t/W108WobQtQoI3PiSlQEmIVJ4soUwBm/F7VcAXVVB57OWAu
Iwq0jLX86NSqSkeuoxURElwdO8uMyTBhjigQ0SIxn9f8+HqJox+Bxe0UHAucBxp0P+Cz3EBr4uvQ
DxY7j157ZYDME7rSwzByURj9Vkd3EqQg46nJMYJhNJfCEQiQYHqC5qqnKcK8MyGinPQMOxAB6LqL
MpaWXkYLP6J7mxXEwRa+TTJ9NEAVT2L1Bh3S1uqLd8YjBcxcJ6IfWT+3oGsZJeZblJ47KufVRW1J
M1cyBg92lm+JpMTgqJXEo2m8f2OOwdXQm2/UF77P9Zwcs4xRalP74GdA/6blkZBqmD5KKe5DLUaA
36E5MecISBXnh5zyKRTQxe8Zmun7zAXJjslOSsu+PhMzgKDK7o1tFdR3mE3qM+ReuYVo9EDLbLwM
lB43xEo1u7bLtbNFqSNEZn+jjWDv9dw8MscXRwjF8R0sSVgFHDIMNfJvPek55KQioOMC1ihZfqai
utjYguYpAJ0Nx4XCpgaSyPXDPn2VMrgrMHNSAIjHXQHi5nGY819Gxfl7aEoXZlJ7dAZMeRNq6irJ
Rno6cr6wi9ierbe4vIYgOMDXYIwpcWiBeTsj/oPLfT+1JcWTNH+lCsN0r3QmRLK0gRe7TdIF30xc
o8eyEN/SUYbnxO8T8CEkbJQg/a9bPJrXijGIjR+Mtdfp1mmaq+lRsRTNS3KA3vC37vHT2Y+B0uRH
pe8yt9AJfKwa63YkRAfTWkkmZh8zYs1jW78ql0WvittpMHs3dBB0rhEHkbRuk3LIDlE3XppFkuA4
/vUQa+nBNtrmHIzDUyqpjjIu9+dZ3tpenneE3mrQfqMUOUNQor9Np3sC7QXkDlM7DaV4jawagWeW
9LsBPuMxHAHdDNgvwE1zVVWrV5/RiMdFzDg2JvDmtEe6Baj3Gh4NmrYsEEcrHd3INCB2JOpBaUhe
TBzIe2lDWNHwqAE2ZYxuEe8RBjd0lJtNQHb0ngSTUyRyvIyZ/4O4zvIeXTFI6F7uFz3IZtZMvjBt
fuvrkeJ/u1dGFRVpnpwNIANn2kbburHQrhpPWdSfwtA0jvgjGurmOfHAWnKPF8qjYdOcBxr8lZpF
XinZIfrZUBjOBeeAqozc8A0v3Bp/uDZB/NIhG++iSXN2hTkjGxUJ3rqZeTzkERryDVIqXQmVsy/O
bW/Tv6lLHEEdGoy0DW+60X6jBfTcO4xkxrnel8NU39XsuWEVIJzGZz0DBkT7RHW+D5EVTzODI4GC
Za6jdwNY0D36Y6SQyYks4OAO8eW1b2T9NsrbnAkIqZNIQoxcOZf2xKcjlxi94jOYLGdHKm9OC5dg
Mlun9NLKkYLCJigmUu6HpDuTppnXd2aU3UYMaTR6MWLcW1NTuXZn0Egac6xIynTDeDqmf5XbiPP3
Mwy6G1Ute67VqUK+/XTtJ7N+qgnAYbfRnT1hmda1aQ2cZep82qMVxt1g5U+mMry2vaZe6peqVqLH
DpFAQpVjcWtt6B59pBlGHDWgvz4D/NrmMKEqHVOHZHTe1gUiAAv5a2Y0gJhohiKTtX8Eiyp8Hrrq
PKazJ02cPiC0PWqluzKwKa1Z9GqdDNEiucslqFB3TGPnUKodVuA2v8LiWusxNmt8aEE7+Cf6C3Zb
nrOirE5z2pz1olHvqFlu7IadE/nCAJMcF7hzkstiXYuiqxKv10mpFPia9bI61ldMgX2ujqFyCmi4
DxOU6NgpJ1Tw1JIUxAwm1D8CHiaQdG6mECyOwPAXIj7siaqin2LqxRttCZuP1rTINQjyczVagiEZ
0KQnlGvIc1T/Rk+XnDp7AiDIuIT6YrwbiHg9CYcJPFnTGaBiOZ3Q7SG2BCPPDAPx0nLXupga53ns
KHUkbbF4PiIszr3U+79XE2I2jyrdXHVhiU7LYl3DFjgzD1wAhOvtdkpp2sZkwiULPQwZbnFa13Lm
4YzwF8yYNQYG8x1MEctTuog+TTGCk0LlWJ4qa0kFiS3HU0ne+LzPX4cuXw9bXPu35PW9c5q3XDNx
5G/bri+wLr42+OOmqsIw3wx1rLt1wBz0a5NKMp4NcnX+8wWh37LJ+sTPVa2kZGuGQeZ9bf3bk9Y7
bQXJMIcT3eA/PsH68B9/n2NrJVPgkMjo5YsIK9/atPoo3a83+GOL//QqX0/RRo7cqFVRE7M/ciIM
IK+O6dYvIoOskwW11xRYaNaHK2HztQ8OHzKu7/HTqYu/n2b9spALc47iKYjF9ba93ImZktKdnxbb
Ejoo0Jgsg1vWd0sgnvKQ5vaj5aA10Jc9gOPqu0PJZ2tieVa37OLEii67QhssLBZ478XO1tMHhJqn
zB+rvQI5fTqnTU1RgMbCJ9QoFur7mM/Huh9+hFkx7PQQj5x/6fSSnE9QfQwsuEBOsCgSaSDMZJ8C
v+bVZv8kEnT5dVI+RJH8FRbljWNWXmA4t4UWfICSB/zQJ9dUYn/VHREu0W01IgAYu0h6pRUdmXa/
9hEdaloFCFGNb1aDuIWCT7tRaxIr0RdY5NG48VwelGr8jvQCbXMJ9CJUOuEip+TdW5RPhfKLYGlk
BNpDPogngDiPYTWV2w7Hw9pBAORKhTcdvhto7oKCmZGlly/1Ih2jkmuSW5ap/UHPjr1KBUitB7Ic
wvanyBU3NEbkssk5U4K9rgXviMoiil5u2Riurtln+anWCnm3wWsZ/8UdANEOq0EQ5A9Kkp8Hkg+w
D2+SSm5yU9zoZvcM1s8IKaan1XM/mfcmVONNIcS+hW/awHT3nCa60avxwdbmp6ToFygxBqnaKa7a
GgyCQngLY7ck8ZNT2frI3pzpvsTKdN37v2QxMSyqEBSGAxNkH61zYxmXipAXL7LQd3JSI5TRrze1
mBdhE7MBJ30aF9FPheCQUDAGW2idbccj0JPz8my4knOSi/s9YL5Q3bfV05RMwy+dqSlawcQ23idl
2FWjf9Q6/7oCeOr0zqUlvRi53zI8v1bt+FEAvNzIwnnA1xNPl8okLaXtL5VtHqxowvD93g8L5WNQ
vg8O0ae9luyLQDyX8TNQ3pfRD2uKsLh9ICyeFZIwt84ADI0iwj0WZN+zrfJbYWT8yQ05V5xI9kZs
YPLrjGg3VJa5Y+8ZNoNeabyMM3n088nSJIWyK2lCZGh68FaY48HA35XYtkZKBAP5YJnIWEXhe1X2
o1awRs06itTmYKSLfRXVposkBLVFzBdYDuREOBNzQWbqJ7t33OneUSLVLWf7h+zSGyHBxOqjD4yt
ytgZ/TtSDXFC5EngUlJ8tA1r2krTf4qImMnV5plJ2ZG5BCHtPb+dUKH/BsIkPoIPXI7IRf16PpPI
9LOIdkmYPMCQ+WUParXtC6zASRptDOLdNr6jv8P9xQvRjN6cYFUSVFRdHSPrLK1qE6ti9CT1e/0F
GQdFyUxSCEpx8pqN1W3UcdGOjyh3k5JwPPpPo+iwcM/VeVigAOgnXyeiILoxcikUlUBmY7fMFdMb
8/eUi9xOX4610sqYtJxKU7te/mERjNyUoSsFThwKLddXxawf2eE501ghu1bd9tidbISPlOyqlCpD
PXNxLHLkjzUBiKNq4CGKSawJF5MLoWnRgBG3nRF81npwndEq4GomJSOE4MogkAZdLsY1Rd+mAVfu
lBDNvH1rKPecmyIJd7NtTHzaBYCcNOSTAu+o7eS1pjyCc7M2XbSND34qcZmI9CZpZspNyms2ShpU
A8eVJSnYWe964fj8vXyRYFTof5EdxWyFrpb/0IsJcbLzvaYewq+hvdt7DAbEq0AoiufxZ0sfsk6S
+wi3HhmfNoLA4GlpSNPtImuxRSpiwySuhyqC1IE1TyZT7w6VPbq+z5BeS+YR/AkpPNMQw2Mk9gHa
CSCEdvn4+D08QCx4IAyggo7cp5XPjFkwHxxJRZfMT9zGVG9bRRnwxlbf9Sps9rE+BdsltYxGWk12
E9I3Qc9P/OptZsOVeTZ75QZGLBXC5YjMu2OOrt3DcWctgUib0FG+62FMmnHxvV7q6XqPCL6kVHi+
2ARQmD2kldJQor3EWjO2ACz16XvFEVRTdlY07bmPKN20UwTA+teoTKWb5IbXFPX1QNCwAZ0Jb8sG
MkV/rVq/EkoGu7KkdUBFxl1gQyEG1AMzp9rNmMwQ82YXk4sJO9lBuaB2EplvkUbXOE6+G6mebs10
piIYk1biwACea/t7wjm0VMwnmWjnDC8+qUb6jZL1I7oq8dE2eBI4vrEONvxNgI68XAEp5+fWDVE1
nWvljbOxxxbh4zJPsuzIZQQRV+tPIR5prJWu79QZJ6qJHQJX5y5zlHubwxIxOHl+Lfpb4pyd/WjA
E22VQ6r8rLFtUjegs9OZZNloGSgTqBHPSXqTFs6MwmfQYf+6hlHql65DwDaWcpt016qaV9uym7a5
0V1I0OLEB6oatCODA6igh7Xh/3+qnP+myjFUg5yQ/zeU7fpn//Hj32BsyHiWTf7W5Wia+EsFqSZR
wklhkbb1jy5H09H7/I1fEzDWiEm3HCFMmzwJ+7cgCZOHTIt7IRPp9pJL8r8Q4mimkP+u3FBR80jU
PiRWGI6lS/OPdBmgC2Of16VxCYMes0NtbmW9BHCTJbOBEUrTXaH4FnMRLsOPrpu5ECYgsuoKNdms
108+QUwId4KRZCB/n7cYT0ivZkRDL9KimEqjFhSHXmMS0sYP7Eu7EKHctusazR1QnWPnLo7Ujskb
R85YjPKp5hxPI99XXUfLb32uJnvNhlseNJd+sjZ6AXN0rssJhkIUiw3Af+Ky7EMdtw9MEqur2hRc
dQNtX3U+9NeaYrg69BIqQX9UW0U9UQgssAyNzTND60fT6J7rVC1eDIcmXz5eO7bfHJ1uqD1j8U3T
s+bsIqqbUJLLOZk1J5NA+y4VBzQBXWY3GqR29nViBdUuu1VsOlMaUeuO3tlnaLRM+OP0TuFE3kL0
8HJdRbsod7E2Q4RLQTsE5VtRNLeROl1QnwCB6BnP6PlwskOAqlGNImRU57tkeDOZY9CwhCZBt4Be
6qzdO0HPCGjZAkgLnnjLmQkRpgEKL8shjoDaB2103ntEPwFXiGyD5JZKZrlvi6zZGjuNWrqWUTct
KsGXXf7qOu3E1bmjActlP4jQSBg53FbxwwKh6ja2j6vMsM4DHf3rqHAt7TxPjXkz0JOD3nMjKlKd
KjpHnnCGX7IZqIBn1UFZagcxUwUnH+hMj9JbeHHUh5nnRzmtBsjeyOXhhps5lk8pE6aOBBiFgw5W
SnSOW6gtJop2hxsHD57dnygLxvtI0ro2WjUEoIzDuVe027IekgtZ2/HWrp0LzDIVJwEa+jSgmoBK
EUou2ceXFIaGt3w3xRwrjy2jr1RjQlJk5S6lOryV1Ir2QZETlS4pHNxSvcAJWbRX8sHWiWQPmiJD
B/3LrHv/UmnFtxxrPNECeQ/EwiHyzw4HRP/qSyC4VAT2QLUm8c8zI74jFS567YHY9H1vXBtN4w6U
Xc8G6v6CYcdLUmJlC+QhwoxyHrWK1DvHOMdGjNvKF7PH9AFrBnAmxxp61yG4/NppcYL4mXoN96/Z
hw0MK18b+0vNrzhEnbMPI6TEvZKMhIUbKZ3V9GgNpkpCWW3f8lcfbEq9gAZTKEh9AMY8yV+KKG6u
7AJCWGM8GmnYvVVd/pAG+ZOqKr1X9Kl5gMcBEGQ8j/0AA0BTSpxptdwNEcCWSRvmZyuKEGIHzAG5
gl40SCdeqgJxKjXOIbbfHzRFOdINU6/rqMNcgwJuZ0fZiy6z4pLp0MRJssKsIcFF0zIyADTaV6FA
JbWcrnI82ka9DShSvKmpdmkxBf+surK4wtt0NduQxJN4cdppfgirhO9g0kM6wEpbXCLFVvehX7zp
ZumfA0QDW2qhDF+aBEgIWteNNWEam5UxRaGYNAf8Tv4xKkV6MVLGL12OXzyom94zW6Xfmk1DbHEP
8b+yQuLo6hxfej+Sy6KZGv5NB6J9NgT0SfznthXxY8fkv6jQHfR6JOBfWPapUGmTBc18y+dsJ4Nv
Ql+0VD3+1SLOrsLUtD4XaRxfctM/NlJwuPGTK2TJIG1s2xvHGH/SMzIfkiACMRO326Cc+nNHfqZp
ttSPVIv5XSn2dpCdOfcXLuEhtatojuKRB9ic1oWxrHVhM6RLSGBzWm+va7lh9cxA4N/9/fi0JPiu
t9fHv25+PnO9kwYXr7Q+9Nvq+tBoEtvRjMhOlpdcn7Le/8crQkmA2pzoT/bH2onrYFGeUIhRHQmX
aN/P1bU1t95e19YnrYuvbRLJHrFZH6ZgyeZfD31t83XfuvX6gExTmhad6dOqSjsKREtr8D//Bcr6
d61P+Hy79VV+W/3cbH2Xz1XDiTEUJun+64//7aW//rD/+Fk/n/nH51y3GWsfcrmsa/frdb+ehwbm
gWyNfPfnW31+wK+P/rXJuvbn09c7f/t061v/9pd+bf655W8vv34FMmjQJ379hWWJD8ts4OXUdMRn
d91+XQirakgw/+ObXx/6+o5KhLRlatZ7ToFvgdkvfXl+qs9njcKiKNcvAo/Es/CyUsnUfZOcn1xD
UIrplDlWR/WjvINRQm+I7PFTXKbN7I65ze6y3vv1UFvrKekgyumP+9eb5rLx+gpfj36+CvR3Xuu3
V/Sxzsf0Fk9jBd0SJykIqRpohg2GaF1VKhRvn7eniHIiCdt057/uzP2kPybFy+dT1gfW7fxw0naj
OtwAxHA4DygWwc1Qc7VtPs2c+pmYp7ZzrpYaKPk3qOqWtXopdxodqc5E08WeTvZWMV9Hjj/uvw7R
cj0VlPo1TroFaVmcMQlzuUr4zRgD50ebSXfT9D9l85Mzudjk+fSersHMmiRLeV4W05KUvC6shcn+
n25+PW/djF+jxNCLNVHK7jCO5XlsGnmEpEE+wviNaIB6V9cNlVpnDg1MDQMdJuuh8LnMR1ZDD3yJ
BrcW2DuKueK03qzG1hVWmx+mYY+d3zrZaWedVEcB4CPjxvXHDurPPwyrZlmzC/whiNaR3Yki4Ivp
ep5McI66rK03MY9oezIxjspohed1MYDPIvCWq3nRa6BEuALn5yZFn87QzfbE2hZYFnKmczb48tAv
/PPxn0UXKb9KjUSXsijxIju+EeHOtW5hOETnyZjppcOvcMfSXvQYzC2J+VCYMh/FmqZOHQeUJCVd
2noMHbGVEmuka8ZJwnIj6hl9cjbEqkewe3WKazBaKn7JjdVXb1ppXWpGJFzO+N7i8T7TkKmGWIH0
rZEIE+PhAioKLf+oGpCSZ+3kKKEG0/csBe0uvAUM/UzO5PHCIl/XBkTsWJEKZvXcP+o9KWmaWmxz
5i2nLOh0rlj0etY1hzLSnjnBZSWKrb8Be3bVHoKOHgIDAABpy/dPLE1/GlpbO1bpvb2w01XUBSe5
Rj35qXFQq2bYr3/DtNDSkzUpe1hW19spgKs9GDAwUcgr9OXHMCsfsIXmEKYeRQZ1iEWXsUYSfC2C
KbQh6mbielBybUdOBSx7zJtsveZqqfpEem5IeO6y733tgOvaH/dNgBI9WsszKjfOho5EyqkEu4ZR
IIIZROcnfflIv922IEFsmZ+B2V8B7kRS/OvjLF82PNa/v3agSAh4SKz21n1q/XjrXkcqGLLcz99h
2dts/yhCGh3qIj9ZP/C69rVY72sT6m+Dbbz6Syp6uCSlMX/MT+DdFmX7P3eONWk0PcBUbz3q1l1o
XftarN/BepOrCcPVWBxMB9mNsSwC+JGfi6+bU6q+oVNI3XyiyhUN5gzcgDPX56ohFkUvKY/wbAH6
6zW5WvG6Vy+LP24WjdjBIfX3bUXgAg7J3xeTEjLcWe4LdLvCW12d7MEgnywZ9J+tCnkOTmd7Whch
Ro3tSDl6A7jcPwgBBrjpfpVRIrbNsj+t399K3VvX1vu+blLgOjV6DV3SFNYeyvmuTyi2KrOhe9Mg
a0QjFvQN4le8mOo36k+TGMGJa976gQSHtAmh2CMzG1FPwyQQnZeOG11B2JZqxDLpioA9QOAX3mcb
1CmIHGmRbSRoqU+Qk0CQpOCK46sgih+HoY1oJZbpVqsBIa1/bJcg7CMnjxM68ZSH9VN8HgWK6iEv
hP83N603LFywbiHlBpNyWPeO1qBIN4bpI10GcuKWs8i69rUzyMqA3/aQjzlFWT9QvXGZGwkgO1ph
nJw6N89yWShMBpWqhYhWNJhc16saYtgTlbccORJ9uMo+RGq4QzPw3JUOMLc6DbwqxUpZAZGAfQhM
nkjHcT+HQ3xuBS482ZR3VaLUrpglsOYoVVD+COC9qOmhsy/AEZvyey+LnGBHHVGqGh20sgEag96h
y/HGri3btYsr/CUPar2t+Qg6HAr6noOC8JTnuHOEZleuYzPmVZcB9riMoqVOfyXtlGcDhgO5ltdE
v/RbxNW3BANyLNU1utI9udeB+/nqYmkBp4lvf3aTQZcYbqVeZbn0AomzIqOqrrUtIx3Yq1mDG7te
ru6ouOmfaksMT6tdlZqqzu563/ooYFrq7U37GHaca+Y5ePIRj+/iNijOjfgf9s5kuXEky6JfhDLM
w5azJIqkQlOIG5ikCGGeAXcAX9/HoSyLquxuK+t9LzJSAwSCxODu79177sdsaxAQu4jKKT5bNLS3
NAMkwYsCAUOH+bQoofPnPc23bO62381tKJ37ITOPVVCdW+oCW0zDzMKBVbPTGOG40UXT1pf9Noyk
uRM+6lU0ot99zUg9LksNmjQUi982semUkgXlfP3RD5vkQDxmRSJZrv5ZvhqmrL8NA4N2LMKKG3ya
ODjSbRqjHyl5lmzLNkd/vGzA3XuTue8eEJhdn0IdApdDZDZoGj3s5Pd7i2sk3/oIVH3pKHeqBS9w
TdzCjs83+cBjZppfq6l9iUBysdieFamG/obnZi997ObbKYPPYXnJREhw6W8satF+z+iwfDrFpJ67
KAroLWgVEWWSmBcWmwXMD77y/QS5358fBuo32O3pY+rxfvm5qZ6yy1d//lk2ozT9z79dvl/2miVl
vK8NTqDa/b9st3ypmy4CKpJSv/92+VmB4TopwUiUzmemQxQDTt1sZNVHG3siYhWd02NZZPN9oFRE
U4tRKpU/0jbQtpaJIbn1VAlNm3ZWiHgFj8rKmYKPSBYvc40Ul7RlfzOgJaIHJTBPzIApR7d+hdu+
B4xM2jNqF1TpyB3KyFyBPg3hd4yIZ/P2Mxy7eSXr4FoVoQ8ynJpSKMgltLsBibhNTVLTs/FWihl4
jxl/Gul+9C372lm+DkRbhmcvjgCqGhpc4yyZ3r02Oc6AdrH9l+GBEtOwMxDHXDPtbvk9OmjS9AyZ
34qwDR8bY3h2x3l8t+OO9hVgGtz/dXciO69cSi7vsQltFobRMVJ8oLpLiCWDb7VV9Zh3TATGCLGg
o723GyDc3aSRVz7jIjste+VT41JPHPs+SCp5dqgL48jg5SB6vcWpXTzKujVvsRplSNhpl+kD8/oK
YWsyBvNbY4zeriyd4dB0wfwiMfMvb2LqYUAgKbWOdddANygNbgjm6xffbXnMAxdF79+GD96cGHfD
GJMDoY4W+/BmDtzsZ6G1894be9Dk+RD/dHDELUc1TCS8x6lLdKOX+w9ORmP/+9PBFr1K+sS6iGgy
jqWlPOtql5NnH8TomC9TmfYH9A/BLut6+VbEpJqpNxpXMIP7zrJuIalkj4MYr8vPdcX4LKJwPJtT
Yd3Pbi/XtvoDI65OPimEz1QGq5tupBFjkEz/7sjvE4wsyN4mbefeCKkPT0k2/1h2KGsH5Jvj9ycy
rSDRVn78fQIdv3w2dRRozZjl224YslvDScfvE6h3d0FsyuuMP3oHOCw8mBhznwm9PC57nWNQ/csl
NpDscF4uu+WN243+STXa/GHrE5lkfhZslsMvFezF9KqXBNgzHeNxNzW1fQMBLnhIIwqswWSVnyXc
YPo85uvoQxpioRwRUNuODxGolO8thqi8cVwt/aklNjlcU9vc1jyQHjrNoWeuF9VnMtr70Emmn0NS
BqD1m5n5G9VRo6JxZ3GhLa9UTMNOodbemG2Z2zSyfMIuw+4ykdf6vR8nqbap1MRb7lAJ0+hXMn8o
40vbRglp1LxSVBCuoovwrQu8epvVhcTRbxhnysQFLXbeTwvAvkN5d40mk9Mdmgz0ftGcdYQC3/tw
PTygveNDDkGxOdZGeizpzJ6IvRDfWwxYRcQ8d+9+52Bnye3+CDVdPzkhtOzlVUaeAfgE3/NKJSmM
mnXs3Lg+QaRA5KEONBAHtwPbvWyg14B9PDwA932vCLoYH7+3wm1Rp5P3IQa3YEz3uvvMh8U4u0ZK
Cb/LP/O/Dqgy4s1oS+vesmV1n/Nam6yVxgd1ze/jaXR/PQBROIVaGx6TpCdw0yJ8rdDuluMx5tpa
03/tTwiM9eMQxjpi1dx8F/brskE3jdO6BRh26o2pPtpd4W76qNdP1cDpEYIytVa3v5iSU4qUvY40
O64Z2+buUMyl+DH7mlwJMiB+ddgqcnew3+GxE2uLMurUcH3elRzjFhKi9qL10Y/vvQXxY+1XZJlo
SBzpZmV3HqLuExcTSvDYJ2KQk7VsmlkwY0BsNChjbHGoUEQdrKpyflQuDY1lk7JCV01x9t32UOvU
WdOe8LDLu8wBLm6KunnV8+aybMrd8zTobf9CaSXb9dwSt83sx2dZBTYzn7L7sDCDId6GHs6iFpOt
qz0Y02QemDyhzXSt9NGLKEnDHWx/FVyVYB21a6pBs4k2udZFUFRGlKqRj3Gt4PayZ/u0fDyu6b8I
vQUh1BHLMUajcWsiDz2PHamjpl2rmdHrsiVRQZjMhGE8jKEIEDZiZe6Rh49DMzxKjy7/stmEfr6y
g+mqpXUHtLR37iXe7iPCKnpkhCv/xA16v7yXoA5+6mKwnj0IorsZtjdZ6Lp+RvAt1+BN809D3C8f
UMNKbhXNc/sgOpndJLGY9n0WOY8J/OfvjxsJws6nXXUNdZ7VvhnIe8/UqmNog3Fzkq7/aRRo09Vn
SKXuncRGxslCVncYb4q9oY0VyIrAf3DnAhoQ+JDPoWi3ZtBqb9lghRvZV92xxFuHXCxLNkwi+4/C
f5iGwvkcFWxdBJ52RtqDdoTY1V0I+/q1ldP9sq+417+0NEoRjuTevhuH8TDMDN1eBJqQo3Y+RRIc
xik0fgYOSLrZjce7dC6jc9FBC/jehzqo5dshCrQTfXd5Z6hH0/Jn6u+Xzazo9v9748Rd9tN/6o2T
CkZv+X/vjd+/t1P+Xv76N2rF9x/91R336G3b4OpdV7d1+DA6vei/qBVe8A9wFo4VOPjVQUbQUv+r
V24F/2BJZBgeCWZ0zIlN+wOt8P4B1VzBLBzPxrmpW/+nXvnfOuUKp7H03fWAjDsk0X+DVpT6kLZF
TOBWPaMNHARc+cGmXYFSCEgVpbwRoESWh44ihdJoHBFKY8P1ocCiP5vcXzDwjnZJU8ny0v+AjzB4
l/9G1ODgCE3ydcfkbfq2+zcAQ58HMeFI7qScBJSFkL9ZwijXDhSoqcfHjPngZbK9vY3dGcp7jHKL
Wfi/nM//gQOhzsLfD8IPOBvIFly8LErR8K8Mi97p4Mw68XiYelJKdUHjtalV06fmQ/HCpxrvQxFZ
p7B1f39Qba+3jkBroL3qGYcIZ3hlo/ms8DqYKUAGnFagd/T8mvdXHoEhcEOOWYv9fP2fDtz574du
4OcOmPT7Jmc6+Bt+YxiozonJ6w+OBRkgGF4FAp4ta/FDHgIASkfXwWGaoB2lLBrpYAbpVAt3fqNt
z6NRyy/ggBAyq896zoRO079F8tbna17vkIE531iyeEbZ/zRCD7hNAhejWfjGh2QdUgyERMQRDRkn
mH6EPNQCaCptgH2kY4ctBnNam42fHBK/hM97MLwWfeMIhUS30mmFPBF6Xp6h9YThCMJlzXM827kz
IZNxKreT8gQRhLaxdGyMRHMAPLgfE0Lt9QKhwgKOFXTgfDNdt1MoNhEmEnuoHyNyl7QxqrczCRmA
91zOTNltgc6RzZfAAYVjyXmDkjLm9dXDEdWPaIY9UexRjCBln50M9oq8dYcYdJqjPkm1desWK3JH
6qCAUj4PyT7VMNBkNTOwDoLCmtifu9qztoaGQy/uXJ/855+YoJJDHEMjykPKUMKMvoKowrhdIMAH
IR/vQUNcI2n/rPyZFaK6wENiGlYEKKIAIDoFclF9lQlFK1j9nlt/5jqYASv1iVjTIrSfOKclzMPY
xkTUmI3ceMUEYxMZvmvV8y5JX+xBASk9alnBxF1VWUcMfRkcsfpCzxc6bMfaEzfrvsTLTXkBXWZ3
pRSHQuWMMk0Z6BiM5QKLxmleI4rOejoIXW3+dj3N51IK2a9PHCjm/u+7VCNdWkOn0Pm8CLcDlo2n
xqZt4HvytXPTq1PGp5qSghZk15a6ktWgksWB9DRYtIQb6Fy1R3hFawPtB+KA5ZF7klgYKdxd0qWo
yCzUuE52XX5TqBwqIeVudOzHqeGcB/ivgKrWePBmc5v5w0qAIV5FLn2CUnbPZMZJstHsF8WNa1yA
xlQAD5ldEvGTkYHe8Nl5Nbd1M8dfXh0dibh/Nm2fuYgDRW9QcapIlmGHIHklFG02TdgA/TmXGnEM
Hg+PNsEsmcXNiSU6lV6qMJLp6qa3IyKbS53iG7hIWRk8lml5LO8gokSGwG56tOXI2iDgSsW+xY2J
cD1T530W9pd0xcFu5RGaHOa4guIeWgsZceoq8NAzjm6j5rHUarDfCGaMwxEqf+zdlFKCl3fbHXo7
HeJ8fYHub249z4fzG96LhD1MPhNKO2u2Q6UuDOFF22BG/edFBeZfcj03jpzfUjHJtamb5XqMxXkm
h2HVjWwPLxdT3B7FVg1VgZVKgMlI5XcQNebgQrA+0CviNJ4mgtaK6rnF5cGT43eEt2r7HQ4l5Us5
OXh5WezhgHJWll7V5CdSdassrt5ESXFKPMfM7BRchT8kF/3QakSYUSnglPrUlpfHeKVjawOun+10
G95uL6tj4PqkSQkuJU4za1ulReXh1wTUKghPO0fai637n4NjcwfaPooxxDwty2CoGU5AQdbgyYZv
UmGJODf1wPVRBfl1mim+kSNbWem+6UzFa+AmkQkkI/oXND1dYDtGbdzrBqAdUmmot1I/8rl3hqlu
eVRzO6dn4cketBnDr51xay9nZOh5MEsZb+dR++2M8Y925BkxkXcEgkoo0xM0ioNv1MM6j3h3JdAe
SrAoaXP2HssMDHu4iZn4omhLv6p6uUxdruOeD6WuEOV67WasnmcZ/7JBN88S/43V1NvlhZil8D7H
W2ewsJ5zse9zPXnp/OZspQwvy2XC2GDiko0oU3UJCjduDdE5KyN4T2V8WzXRz+USQSMk1rkefXUV
wPQcclxCvoxvCFWO/REjPF95dXkN8jbbSSP7MnUGoLpj8BhSUj8NbA9rYeRnxylhiiYwRKPMWEEl
pLHkFhzvJqsC2sXoxWw6pYD9N4EaK7Ri2vSG+RmR4wpPHd6suvatsOBBYOcV74EP1AdPsZp7Sm/S
fu1yA6MgRoLlwoSLyZUWZV8k1eiQZ8rtZI3Zrpq7jz5BNh9gJW7E8LhcRRZJixs7mt+tODu3rb/1
QkYJ3eR0Nir9rMuIBiEMBIc7jL2hicFl4CD0h5kglJZrG5F3gYmnupo5AZljlO1a4b6VnLqAfj+c
cnWft/OmKFwDTmp5y4rQ5xj4XV2Q5BE1nyVAzXWTYg8zki68lc3WL3gUzzly34DPVOvVjgTy4TJ5
cdUrT4pxOWTnwiqvtSEmwmsmhJXhk9A5Kw4etlVVW4KxgUey7jAa1mrgCESz63NARVHEuJM2KQ7p
+YzOq0YOn/6yQ7ZhGfzc8dmGvgXKYsjqbePwbW9Gx4qhT1UWcAxZlKmpdSRAv5cR27B52A1B/Jt8
tR0UbUVHTNK1U1g7O3SeBe9+I/ziuswDtJHrftQZJjknIGwgGmTlacJksyZHi0nM+No3DCopgR+r
qcu+snp4q23vUjgafZj+SPOeUBWeLnOafZXjk1lV9KGb8KqNXFyTV6up81EQV7FlqMXa4YLfgaoz
1DzIzLm4KXUM0cxaNuozs/ToXSTtYXkjGlWjhgCsXGMUQhpOehM6bsQtSTBQHuXTJdyBZ5IJaYqn
DVVWPtzvKYgBwEfgz1jsuXXHZdH77YYKX7D10nNtAW42rR02RBbOsnkU/fwSuLcjNzRBUCcrK7dJ
jWvRpqq39nDds35tDjZpmF3XY2aAcrAaQo2SOLBO0MCtdZoa7ReLEsHdya2CEjUjVtO8AwDDPWiP
rxGpwZtaPVaNmCE2q/l02qq+BhFPu8biD82Ti4NhZcUzzzM+i27Qs029FLgNkJAaBagIvhnTKg4h
HW9jyNCoO7llUQysotQh5jDjXtYouq1tb/oVseJfuTYP0p6lCE5WX2E7td/A9bAzscjOZjj/IlRT
XTBUtFpMg6SUyNZeKpl/eT5DKzh2uakSrWCy8cV6Y+fUEF5ahuCpNH/27cGbsHPoWM9p0WRUwFqc
p2oeP9rdrujzp1rL55018SbLKjrEw3TTmTyVNcdzN5mOaHiyD0HB55kp9r2YElInsuhcuSC0zIIL
puyKT8qvP8yGkl+TcJtbHp9r6rxqTDeENZ/MAVIxz6EUtkbiq2CycZj2g3yhNOGuGvEV5tw6wIKA
to3DHbcgkStmf+6Z6K1gmH356vULQcQZTmdXl3Kbu8VlaPMrWOpLreFqJ9HLDINzlS7jaHXpo1g/
eLAFbRfi70BaaFkxDmltf1uksbZOK+qmxWDfTRBFdHvUd5HBtdopd1NXMUXMquty+QWCZmOnbQAA
bd25eS9mjM2jf++ph+oyn6tGoLpqGpSYbzmZIevlYZwa/tMyB1ke4mnH4Gqk+kOINJankcG8J2uv
JsxEdSpRXz/jTWCEg/RIuIT/VBfJZSw7UD2sasy98MbTGD9bNWSGmWlGEDE6F7rqCHTZ5zL39dwe
jwsYPt/S7ghMBH5lNxV2oqFeIZL60muuezXhzrvsLWB5g3uQKaSL0zkZkq/EyK6xiqya3OKhIddD
orCp7FtQPRfkGrtqwEpU+qy00xQF65j1NriL7Dqrx/+cZQe0AOWa8YjZht+uRs94o9DG0qIVh7hz
rmitza09uY95kD2UKZ+1SPKr1xES4rZrC/kLVh1kLdQSkwDsOFKwoXfv+sm5LqPjrLFwNd3hVNBR
bpiCs6BIepQrF9vOr0nHrAYs+C8mKBtPzeLzAm52xFtW732U8RFl9kWoeUNAA3cdddxUVfrFLJFl
COOeYxOvNfGGDDUEBFl1pPLBJAD9eueiHWDyHyXOu1n+xsvCk7hy78rcvGT7Wst+L9c+dLVkn4RQ
I5Yt8BTbzJXXYlAi4aF7xJF+vxAs62xm0pL8VPMF9ChPUPTAlSXMhynabgr12fhyRgyLj9wZxUfV
X7OGAXM5zXP8kEH74UxGZBc48SUy/INmE2oZ8+xBDXw1O44Vf/g+oaUJOpc09rr71EOoS4nBwzr9
UkukDTUVHmiPcuZpt1zHahxubPsAmerLIa55U2TFRUj/KI2HSccxRsM72aNG+M1U82q77kC0j7Ur
nPyLyIGQuva0nVq1zpVxt0kgiq5Y8t0m2viDVE37RvbHGnzBfV1ndxjHmQhW/q5xZ+2gac2blTj0
hvz3OAhOACAuucv9hWiCfEY3/1U6ntinXLm7c6bziGnEU0JfjocSmET7RlOLP12tUpJKhc1IvGIb
0+lhcwL2Nz1QEdjF3ABjzzKpVDWABRpaOfCubCP6XnRW0c4t0AKVCDu2mKVfMif8id3zCFlAbHyN
qYXphs8uA+SKeunI+otBkqwY3HxVsm9sC/Uw+Kk6MY7oG4aNHsJZbgyN4mZknUucgyL0JhQqOUYo
J9sBcauI/goFd80QhbtR6OTvDuWRwRqMGzOxbs5vzEiWW1RO3OyECKHOHyc+mYmMKk6Sus49D+yq
UJkUbo0JqugfF2HOotPpvVoRBnPslVUF6BtlAzS0cfZg0/s5GX1Kl5UhOLuVlzKPcToL2rs7RHan
RQP1559Fk6eXSEWweM7Gqo4wYX0rudBQ24XnHGAzxDsb1cEfORA+s6g6tEret/yQQHlFIjSSrYn6
6DYXyRlmoLtb9HmLhsxzCLqKLPJiskX8tAi+ln90gyxzZPzfGrDlR9+b+CDQoQYpUdjyU5iFdO91
M2EFDGg6o0e4+rOb5as/G//5xR9R3/Kz5dvlq0WUtXwVLHv+88M/2/yvP/vbXpOipFJFpeavt/et
8BIOwY6rP6+zHF7neeEGqUj6/Yvlt4AYaAhOFVVDDSjIsvOsD+ziXz+U4FeFC+DGqghZRri3Qjyp
ZQSDFXaKZsjCUbuoe/DThCBDle5n+T7y3IehBvCzCIPoJ5p7iRingWZ1q8dXGH10UxuCP8OBGGjM
9MRSxeQaDp5dlZQMelcJ8xyQEPxw+adp8nhjYe/Ab0AsIVUwkJSgN7ZdR9whoFL/dvmKx6l3m9Q0
bWhfH1BPXXqoO7tqisxbra1NEBD8E07iwZwCsdNcVphd23xmTH3rkAXHTYQVmM4Eqy8yA10DjrCh
fJRST/fct7xBnaVIoYGJCN3yUNFTxLkwg/HNCApXOlUvsJ9zzQ1+4dpLJ+u2JYZvE6Wk7kU49Ak3
KVBgFC5uquReVCzlb+h1EKekh9m+wagxhaGag0CnDyxsMXRaupBiCi5FxmjzlnuV9meWMIFAXkA9
EZaYeKhF5a2MrjxpPlCvsg1OITpLL3mO9OhW5j3BTOGAA1v6kEOMOTyQWE9sQHyfuYoilSAU9txP
8gMutFfI9vHBkfViZkmTU+7MonI9ODPz8DA6j3ryYA3RZdbobGnVcJgH83EgFvNO5knEQAfJ2bL8
3+Zkf/qlZ681wCDUnYpfQQcgoWv6z6bY454YtyPNemaI9b5K+ouTDqeuJo+3KsZjFJPrN7o8eBtH
burB9m9oE9yXvQQXDa+ztORI1s8vZKHiR9fRS7TsUGN1522bmEN2uSD83MOFZQCkcyTxSilwElKG
zmPhgXwzmAFOGHGKluzvvjayQwHiiGC5Es4AuTJD5ZES3cY/xsJ1mbRk9p3utCQb5nAFIhu7edyR
oCL9R6fPTOYC008zpiFbCgveLTPQxAfFNAdWupYRdL6xmE4CpfjBSycEfI2xawaCvG2sT44fvTWN
CLZ2J+6CoMc6QjjCDXy+TVfLlU71dhVa4moQhkMFRpBX8mgmlKEl82NTCoO6rTzWveVv+9pHclI2
h9rCrlYQYLYGkvyLI2C9YuBJzaz6zskiErSI4Gsg37C0isl6mfa2Ht9mge5vorjtOYyUtJLsZo6S
/ikNzOqUzd5R9JsyRLReZtU79TjC1FSQg947N0GDuVclmQ5d/cnS8EBq89VmaNxnzMTKBtH7EGY4
ZxHCCACotxmmaMqp8S5GbBbrvn8S1K65gGKCpfSGjzDZmcAeHBewjaywkNGZXQ0OLmyHjNg2ss+6
DPGMaT3XPal9vSVf3D6+UEZ4dompHCweFm7cXCo3uC8M7wlPX7VuVUaLkZw7TU5PWqd/sHClpOKm
iOerVyMeYlTGw6XuRmpZhsSgVgsA0sK/KYPmI5fpAZZ3jJbSGkD7uSePoPh1JgV3S6uYFeMNK5UP
SkMf8ZzeC8O603KXi6E8uSc7TgdSouiT4M1jMK73fhceNajmWzcZVygWHroiezeGmoJsF3HZklnh
GqdyxMHZu5SrIlfC4tORPjEvP7SN9wpWMYdU4e9Uda50545EvOZ3ERRboda8szkds5IqQgGrNQxI
9MW43sKYRVFu1e2hGawdrqmnvi7ugxRs4DSo2mNgnKUQ91MqBzBAI6pE4m4ofHOj5lBzUx/1P8n1
YU1miYSUSIzIuiPUEMZkdxM7HekWun4s8zS+N+V0k4I9vOmL7CL7DIIC8bDbyo3buwe0zs4j8XjE
n7hiRyDCRQcqzgwmz7f95L44tvNMaLMfsnqpOtQnA5RrU75gU7gwkyPr1YVy4jgTYlUgi917SLxE
kT41FdoXrrtEyrWYqf1V4atHcw86hvnaC+q9jXPoXTSnorotTMiQQiNomgkJ8eUZaJTmERXLqqYV
FE6ADKsdyT10OFgjFvT6MNytzVo82b67mU24oSFLnIxBzHdGUl3iTwtlZxJWp6mgZzCAKYD324zF
ujEg3Brk1Pn5XjbMVezhE0EmtQng2Ou+CI5D43zYCjWmUWGktE6nRNsgMaBLdoJQf48tgEg4gwQI
80xvywUzcBOK4iOgQ+ioS9qI0t1R+Fp87CvShTpa9lHIKF0c+7pitHxTIOnR0y5J3Z5JBbiPm+xp
wi63CiqSScTGFuZHbDINNpv2UOrGi4zMB8ATu6jn1FsKyu86zco2mJZ3cXIau+YuSyP6AMPBFv2t
+syLtjoks/nTGOuLkUdHM5FnE0nByvEotM+VCeuu3yR58eDp+bGNUPWTrgmPIEqzZjUbwF2ymDKV
nRIHm3s/LNZcKHOHC8jhVRIT7tm2L6DO7grqEaVtv6hTo3aVePLQ8GTzqYyZ7X3q/7RJKmTFXuO3
FW+h736OjffUYWEFAzBiSs45HcNYv03cQ3ImKtF4dsL4A5bGIfCjTZg7dLzQ3Ru5dxPN7m2toao0
YI1luUnNRd4rwZVtGzufEvgw9phBruMkKhII4M/6zTaL0VGOCNTq4Mf0A12I0jOlKl2XRCZgOLmI
9vEc/CDHB2iERoIX8kuWqnczwJKN5IMnAw+rpffQ+cV7OUe3fXXxKeoACLpx0gaFyTBTTNLeO55k
fUplyfYLlHyGYnAQ22Zpzr6970eYs2BuVm1KHJvRZD9GZ/pNTeyVqcqmqevPNrnzUy5DWJ8s0A3S
yytoezZyr6I4jEDtsHbeId8Md66RCVa2yD4ocACiIAm5l4ehtS2MsCmYdcO72FOprweWkhRFi2Po
NSnVEefOpbyG0eJWSckkUpzU97ZlfmJeHW1AW84bJwmvzdj8rpGMuT0eo9aI3A3Iq6bQnLtx0g9p
rZDmJYwVZCyb3h8/MHV+uB2jfmlzEeoZLVaHonJ9LIxxi5cQ/Pe0iSvvOHbyKxZ1sS8NE3gGtu+w
BPKQOdGb1LjWMF7TWGV6QIz4Fs1btCl8Eon1AUD34MU4s0Esal76bE2sj5rCJJjIVqL6koTCkSVV
0RLKIy3vziV+d5VqP6hwP7iaZa3TnIHeHanRmhlnfpK3Rmr8mJgkqcpLhvEXgnHIcjD21tU0yEOq
6XfpmOHlDNNPwwhfnAjqRl+Lt6G0oh31JcT343CtaKDGo6LWX6pqftNHQMF9yZiOM/Roy4KsG0Zs
mEVaVb0Kk2tEpsXrEFA4zSxQO2VC2q1LuY3B9d6cLK55ObxNcbwbdDKkvaqBg47wYV0m2jNkOj4T
Iho1Md27Sfxc6D0manwA04y0tJfDXWo6e+masPxMoO7UTciiwahM+hndMmAwIK8JEclXG4de1woZ
5lPjBBdZ+M82NTkr+7BnFdtq3bvgvldTwVoYlNNDChhLhvbBNus3MZyNfk1uxUcz03nlvwldBPP1
9SBNOnCS+DnxCOesx2AjdwZBdvR4qYo1JcUuB1st/BddZlv1Zz5jt/nX75LRXNtM79ucMjqJA4Nf
rDsuEJ2XcNm92lsCRKepMX7F763QcM9979aMweaxSaU2ITszG8kN4+UqJzioXQxgobJQ+UuH7cTu
mMmrb5Ehb6zkeZ4var8RkBGT/6uNIbXvh9j3VqFB1IU6KmSXLwAI12CZkRi2pADX1M4CctUMBqQ6
djc1X1saVDP1tfod/9UBlHKuHAv58PJzJqlGM2zblIKF/kHUUUWqshUv/69p77KqQI6zb5XUFOJK
wN+rTWrD26mv1e0YsP+0DO5bAVyp2tmAAu0zz6G1QcVO9PqXevGynzJalJR5E/lQpya1ObHr+Qsj
vQv4VhQBJRzC5cZ9jb1MbaFer46xL1TlRh2r04FNmYsQFGRwUC9et8O2Vm+AxrWVjTf0ksem3Kjd
qeNSL6upt0NkyPLe2Ufj7CNWW+qvY18/t3SyDYwq6tetBAf/19tTH+E/32rAUZmwuSPqZs3MYsJi
BkdjrRrtLc/vXQOdAjvRqqMDNnkFUMZo2aai36+7HzrLFrvCl8amHSRRtXkS6Xsd+nzI7uArrMCw
Yt5g0g5nPPZ26kcRv65UYhab1H0CGpMVit4y0uafalc6xtBCmfUouk9t+yGr8qJ2qbYJqlM+n9UW
6pjK6nd8+udBRfxQHUFUOTfqpXiJeylSntTzNu2M5eXU7lwJabo6WZhOWKL8COaDjOFHDSkxyNWx
aH/qFU0svywvo0lhEXbgbW/R1SvhA5VD22yESacjspIvj8m2xV2FatjA9OAC04x0jeF+uiwNfNLe
vxhunzS8JVT9VA5G8RSlZnCnF/phoGNuQsOJ3VTnWqIWrZdcin7c36ehsqim9lcddHhD6WbPFVmr
wBdWAA+ag9MSENKkxyZ6h68tGWzMB1YLH7B/Chru3nmRQdgNF6oogA2wKEK27azt5smuupE2hNdt
2g4+eGKDpy3nQ2wW8Y0FIA7T21MIYHJt9gbrJikpN+S3XSUe1H9F0JhbqNEUQ5kedoiGzLSbd2Jn
eB0dLAYRjJPxl04Qwy7xPrWgJ47dmV77EKtL71CiJoiCJFJmbI6F3MBqvWeyXt+sktQCt2nXOQsG
GTNC1NfJ6bH/Mx+aHYrsrkm3yQKdhf6WZZx+442Qhic1YLWpoZ4oFI3dmrmnHwHOV+Vu36aarlUQ
O7RNWxBBofqVhurAULCDJQLnk5Ciw6TZyQEeerymxsrlTVF4KqYLCTWYlvPqPsqZ2LqqZUYiIanJ
ZfZptwQBVxGrR1Ny/OXvyq9o1lr5G/qJLWAGZkw0929kaxz0ggaSmaj00nDb9PVrWRvlUdoZ0WOk
yLeWvZsNGi29PxBpPeiPdU5Nm2baNawGmpBN6cPbb1ZVFCaHxmKtszQnmTsfSo/aAU7hHP4iE/A+
tPZz2NOJJWQ5DSiqTHLaWy7xB+Yo7vQ6x1Le6vibKUZMknwmqZqZjlkdlxJ+flPguPhWXlVIxUi5
kOj/xA48BpXSkFq2odrQ8PnqbV49RiGT1OVC9z00uEPpbluivLb2GA67gpXM5IlkX3Y0/cqi7phh
0Xce1CVfa57LetxJd05zdCfHupk0zuoAi0JmzBs13z+UzoSkl9kSbRXnrHv4MbUXcsM/ySwytkmQ
7paXbkb0F26mEUtjljgdbPwCOvNrB6oGcgaLNRmBy79YCqp1pYeOkZsVmZuSg5XlfTonctNF/l2R
cF1I3X3JR79d16QvE/fs7ATBEMgEziQZT3v4wGINw2Pt6MyoUIQ9WUqZIXlGp8muH/HeKCXDvnSa
p4Io9U0sPW1lTuGtZWNelOIGO3a2SV6dsMKFRXXDHdt5VxpxuZfjJzPOajsR9EicQkUGBNEPo/lT
N2hOxDJHjEx3ZRpnIrNlebFiZP4hmiKUN7gesNIOYXMZuvhouOmXn98HAVMjeG/4RjWqzupegPtA
Q68Yn9G6EFrh8gwwsv9i7zyWHEfSrPsus8cYtDsWs6EAySBDM+QGFpmRAa01nn6OI3vT3WY99u//
VVVlVYUgCfdP3HsuPKKBJsLQO0D8JwPjwn6KUG/lBRYdJen7u05VC8VVJQWSk71LJrbtEn+6mAIM
6n3Q6KSujJRHOOYSJGSnnLFN5EU65jBKI9sFwcQzeU6y+KaXyVati9alQZOxl6P8+EwpmLaBUi6o
f9LtEsiP85SjIGTZw+KGB7jHpd/11quT0MAV2kFn5ZgO5QUo3J7rwNdVxBJFXeoHgo1ASQ5BV/pp
8DDpmPkbOeyWBV1cYVGVqW8yBpLZqvGWVeVnmwEbgapCK0oto/buI8uyhVyPPOYBzl0+ZpnM/CDH
vMf+bBXmLAPnMN8UKjW6CWbFt+EcsKelR7OjdCfjC70HUyTV504h8zdrkOc6ST+xuj1YFZ+Fwos+
NFILN2vOWZ8IyD2C53kC5NwTfRhw4XeL119aiOOTPr1FIXlFagzkDCh5SJ5pNlJpZBChXI2FGVHB
b9hM1URPYqXbJALA5oYIK70w/kYgZrFUNYgoZUSmhQpc26OJcJvxOPaYbDEVeZdck37lmBc7xVjB
6pvRIR8Qd+CXgKrPJj4gJdFALV/WZbuXpfVctR55iv28i8t+2rgGSo8ycbKT59r3Vul84qT6jQvl
l56wQ7YWaoBC74hs5C3wIFbW4dYQELnVPVXn0U0UwLiJ+mHcoekhrjVtcMRIpdNSa6a+oXsA9egL
dlI5yzn4Uq/p5B0Sh1euEey0RfcDVP36Vzw1tl9F9aONj3F5Kuz+nGZKF6tWflns3i6mgZeZj3mr
lJ5pJHYd2Wso8AcENW2DaCQsPtXGzlVL9gk7+n6e4x+1FHRl9UpY+XNqwFNV/cYw8+llEBxv48p9
5HPzVDTaRoec5a+7sx6VSFV67824vI+YCLYkbfDbe7C2HKPCSZYlh/+sC7YU/Oxv3t3p+3/+i12o
briGS2NicfOoqMJ/FjQ3Jg8aGtjuCMZJvdnrUpTNr5RJAQjTeV4Qhx7zljGirSnao7ddtQtJz4sE
wfevNFDvOPgmLnalVaqBRO3KpnzQ1ApfhJRFgSdAtvNPToCdvEADx2tCAkXoHsyoc2+xRqnb5CbJ
evq3gXWkpxZ4NX52GtCnJeR1+8+/uPPvcvK/v7YlHIPf3fsXKhwyLjBYCVQF2rRjxsExLcatJxCP
alzNYNdv0+qnnCe5w0LtbGppWIDJlOaiTHgg6ORQBVCulOjvZiXziVACQCZIfihCvmqwk1TM3i9Z
DwhOpA/tkHWxWoQzYNumCAoAS1knM8qfhybgQUCCHGjxjyqbIvU5BZXEmWDxfvzV2iuBQ6FyUoJ6
fqDK+hgbTmx1wuWuSUsUDcSnYhMmNbv6U8fLfaNl9v/xoln/GoKoPi38oqblSsdjufsvL5oUBKcN
GtG6WmwhgKuC68KOkmglzjK1y52aZyImUTko1c8qj2DrciptxnHqaqFhuYjSI+/F0V6GQrsLa9Nf
xTGrrGlZODyEO4Oui7Nz2hHMMrh8aCI9emRM+vFXzWZbL4PJHnehRVLihnCMj0vaPHbDxKVKCnvp
hxFDafUE/ufPjPj3z4zlcGjgwpAoGf/NggB/IzW9OGyPut6aPgE2WkBAo4i4JqAts98aYMMqMb1u
JswEZXxeRXqaxVsZ4w47JEpNHszBvVMtF6sWew6/I5ZODLXDiVSMjF6OgmGq50ewl4dSXSqhnX/O
kleGHPKr4qcT8cS4BQ0E5w+BA/nIjsgjvVcVrk4C17mmrcgqbPA5GEJYtzcTaDbkUhMKj2w6Cr04
Jsu86pCS0a5vgN+eXFmjLVR3m02e8cGJ7dPqNJYhgSVGxhrIYnwU04IfvAb1Z/qpB2iPwvklRZqw
iJawCHW7sq4CauqkNXpy3nEwcTt03AzA7FONEmv3n98RPKX/foAJywQWaenSAzup/4stxOnJc8vm
sTkmZc4JSbF66GQy7UwbzU4x3rmLS7J2R1BPUfc3rluDgx2iH+7kqkfYbHbhy6w0dQQHIRWui3Pk
5bfSCV3QV/xPWly8QeVluMD+6u+h1BonG75wO9TJXjPML31cvkUcfqI984HTXE0v+5EpB0euPTP4
4EJtTHYoqMrSxtWxf4rbxO4/l7yq9jPsDOxCH7XScdow2ffaAOAkmrN9LrSXoItwg1b9eO+Jad8t
3RkahO6nsFKk4kMUxgjIFrlrmlr5sWFNgle6vwz5BBhgaPiTAsTGSBI3HtOWWd0RnEdK4UWKIkUM
2TlEQvFcjowbMz3fc7Rh3ig/lQZf1C7DTg48pQxb5WxWhwLdsb6VILbJqJFUkeY22U9GLl4nOZsc
mypwVVKt/96kkLMa7VEfwp8CyoKWWJvCbL/XgjLMK9yObDAbwutIiOTTq4RbjXCuS9BcVF8cVvG7
SJqTVwYvnJSfqjWli7bg2zEbirLuffSc9wAqYOr0SHqHAOuI1xwYQ17qhYrL06gRFsX5XMoPJQyi
4t/aWkSZ5qQ/9jA91nl+xvTs0iSioY8Bjo+L9z0X4SskjeOqVO2irzLsf2mm+loRPQQmTFFgiXDy
fKLd1PYDIBf+FRs7vS/3WkonGteESrjimmooeJWqS1WcLdEnSgySbRGVX2QWnWTo4ED/q2/rVd9R
DBwmsAfoI5v6GKMhlQwRgN4w6uGstyPWTqnO9LDgxzXbfPHZPaG9t6trb6Dnr9thK1UrTCW7bxFG
+m1vPcqgfA/UKSQWvrne1a9xbb6vD3jUVNHOKabHKIEh1lYhBpjafKgSFS7c0OO3DB5CNnqxbN5k
OD44oItpCbx544zJwaEnl1pDKZdz5BsebZEh9KepLp+quHyYlW+iY5Xc0R57LZe/HmTQMe2ALByV
YWkY28YiLXdtuzuNwclgKOoF5b2h5I+lxv+YTCcCki59+MWkX9PWjy2BW4bRcHuwM8osea5cFP5J
Z8XnhhfZXipEEgXpPYTy1RIjW0rO2pnNOMGXJV5/5GkOsZnjmMYPiTme5lmOx9IkYVYKcunGZQh8
DGmMLPr0qSwG7hPdcw7g5x9w/yYnLSUnsgp0FoByvBCv+MtJZ/MZpGdqpcNFi/CCLZhYOvEio5rj
qCEPVnRMnGL0nnpEnjGRvIy3CgayXWz7RdSa29G0hj0dOqQTjBV9D3St04Beuz3RYd6kpqQdnarN
4q6rrOEGkWZxFK2zX9VJ5CPZc7xJeCdIRomCG1Rl0ASr2k81OGSkOO0a6ONkry23JlPzQwSGIrKK
4pR3s3mzeMttVNjpHgvMg9YbxALZFaT4JT0s9qIj6Hqv5rrm8q5Df3Tan8nkTx2NGUOpyFpI0v6B
11r/jrWhkSqGh6k/LoZr+sjXjpUO4CdyravrlcuN172CBHeZLyFFGefayang+Vswr1nfxYcySif0
irV2NkECIXmYjjXszHMsEnHTLD/rP7TqT9a/w1HHErSxkdkWM/k3El44qVW3C+L1o20L7xxA9z3I
wnqLay+94G4mn2zB227kZHaxUjlDPL3t6X+O5bjchUIkxyzJDJwjPXLzrM7PRLVAlBiI8mWM6Jyj
wXxAROcc1p9y/Sks0fJrWO1PGaBhCcqiQfwQs1KRM9k6tKHbcrQciB/Dgey1iJSkjP1OnV6yIPG2
Tsy308v4XOh6dyQ2k4eK5eHeAp9xblEInmX+WvfI60wnPKWicc+VKkICo0RPN7WAfvr40Q677jg6
8gCehe0GdSeLlumVWHt/IbZgMs1va0zSfdKbYIfqrjlPkfG7Rpzu51PZn6Nq6jcoZEK/hO2fToNx
EnbBMocp4Xk0bbFNQtaGnMXPQShf03iIMdnpyFkCTEe5uyX3q2CWnpzH+dHpZjAhPC6EVj2YGq0F
ExP0g1qbHKfnsICfJuObhR+gX8A05kkA2DiLhkNrZDdhP3cHPXfpkut6aW8cTcCoCiwICCxRtsls
PBQonG4Q2CenpAzQHuNcYEZoAMehLUwxmdxITmounkTs1q8RIuXFr25NW1N0MV1eBPNP7UmVR4Vm
DLYYpVnRGjerAjhtcaKUZYcyi1jLhmxr7K3RcbVwAeNhApwOP6GLXgfB2mU9teD7jjvk1d9Z5L7Y
+fKyVhf5MMMngkYxmqzzwq59BxKS+pJ1H0ru7FPOHFMLwHVd+RmckkF7YndMefarNDqbpvgQYaia
gTuPTfprhjy1yrMLk1xxQSHNuq7hYcS0NrraHfoof/0pV8G0GhEtQf4wRTtEjTdGZNwZdo3IhHp9
6T3WX+11rZOametjDPMDlLOIetaDmwpwRYmdDQbeW6dYHtX1uWrIMb+g6m84+/ktgIElT2vqfE4s
z6ikwTqyc8r05rrU+afSwyr1uWuhQMfYxCqRSD8sATEmyKBcgPQzNR/DecetTyntMkeuRqQ5ZXZp
A6rLDhOilbKHq+ptSuxRwlxx0/d8nw7pc1ojOtP6mtaKP1lNMktY6ZvPVds/RHTuIvZFxowgT8eD
0Y/XpYuHE0wfODJWdEu+Qenrrb96tlaB8NRgI2h0etEBnf1e1DjLEFL+WKRKbTDP4Sez6G/raZGb
2CXJq8P5mqgozcUzydqs7xrdu4bOwq7SfKC7xRvijlcH5W6exT9LnfGssoLqtWs6MXFwXbwDzfw5
SBQqHZEY5lw/1LBjitnFaOIc1wZaKLVx34p71BL3Y95a/tCi4upEc8rWaZryA3raqQmaB11Rh/KQ
pNrOZbpKMCixbUtmPWdqoEl2CM4EaH0bvfbOY9RTtFgXx0Q3Rac/tDhf+Gs8MqucBcQrFqHbRK9T
vw6YopnTDaijlIUMloww+DNEI3Wx+kSApGQWSRm5SczqjiKaaE7lVCMQhYDIIXsTXndI4uYda9op
ZL+CrzgdiYwacRLxQ7envEeuYk9UT0VIXUTSzs4CkYBFN/9sNc1vM+1t/QahEyDo4XyAbN5tEqe9
KtOOzfnAaQtUg9pznR8E5Kp2tUPEA/V5WzfPKatrTDLUvjlDmyShrY8ARMSNVm3lKJ6y2bqrte42
FqiggwalM0FEVz2Mb4aK/a27Js3oFcaZ5M4xXVJq+NH03rmOThZtw+lNN7Avm4KXoxt5e0KHTJ9m
5j80mD5v9Vl8M9xCzz8qE1heqnfI/UMAS0mKRexdOmVFjZUVKdAtfjSbPd3aImp8CU9EtyTsfmvh
bYnnnGn1i24FP5WKlQAaciix7+wmUVKTj8vDWPA2BzO5ujISIECH8j5j38rpg9WFMKhYC38ZBa+h
qlK5sPcuceXLWH9CKvI+9Dz/MUzMAuq57Yzo0QUSOXTVH8J8ToYagORMfvH16qd0JsGWyamlfsaJ
+rciZGyXeEvHj+ihHCroPnKC0W/g259yy0Qu5to6jcZx1Hh0vMB2duR4wJi2MDf2tX1wItS61pT8
rBMRidIh1IiBEQwCdzZL9/WPtWiGh2U8y1R+ycm7Ywa1V/VSNPR7fZCB0lrxCijrUBl+EmqEQ7JP
B4Z6RDfSev09y0Le6LFMPr0p/ZJh9KcgCJhpdIWTui92gQjIiTb8OaKTRyTOcdjim5jZhhI+hFnr
UJU9DY7y3LUaksahVhB8SRHID09L4sy019RkfBMi1Wv0M3M50yoof31ifZHphmFQOTzW/qiKuLWh
2GCe6bKNGLzrapxaHRiG+lARsPVSmEiTsFOvA7h1bm2qqhnEH0iBEfcNQAV0pQDkRwq/XM2Z7bFI
txYPasog8thPBjb7NPq7AFj9OTo+R3IrGfmLASmt6jpsU27j1h/1U+M61L1U9gMkHLzPj6531y/d
IS9NgmPQnpzi1kCM5Uq2OHEGcDEquFpeetvlzXDOiR2eDNsklKYVmZ+4Lv0Ywn9MutrdsLhPXUXe
gKNcZVo3MPW2fs/qlE3pQceuCVRgHjL01U/mVjxExdGe/CpC0qrHrtjb1g5ML7+kGqPo8Yz5A+YT
dtopM9qtUdDo55BbAffyI9gJJ+4Y1B92pONP5+HWJvu+nQpuV04kgveg7di49gUDWr2lOEgh3NfB
/GDMBgIMXBf94hUnq9KJsybCKsSscbMaREdguU5Pa9TtsHpqxf264FybXBNEUWWJS6+l7NmZvjd5
+WF1oBthD7cjD+rqug0E+0qH/DHf+kXA99XTSEHqbAxqa5huoo/4Ft1vsjMtv8vFpSoQ0M5kCvjV
TCZnGfyyy4jZg27i9A2OK6Zj7rX51rRfs9DR4e8RcbROfBzSmfjIyOLCbPpGeHgPJo7QhrisMtXQ
fwoCAuAQbIkISGJUQpKqqVQWw9WzvDpPoqU+caJdPbv+WFdu88xdJ7v5g0jJS0K6w5AvpGZIKg4g
cEqlUOxqL/lYx1Y4RblXo/6XCJb7Cd32WIprV0+vdlbsRepexwDMPzEZUvWvPaMKVGN4thTXIQi1
cp8rl5daN5NGcVHn/9pPajq8hlELk01Upox8AHg5LsHmLffdevMR7v3Q9myP2Wb6yoG4Pl2pNft2
3Z5lYSJdSl/skF+lTGoiM9DQBd2GkCQMMx3H8/rI5Wojsy411KKoH34J1yiZgOv1IZtfM5vevePD
ZSUPsaN/Fz3PJSwsX0XOstOAdqAmx1KgddU9ZB/qSpZp+ItUDqTKvMp/V9IG8dZIolzlieoX7RJo
zvO66V3fQ6QW7OoThs4NS5Kmak69YDfRiiuLJm4WVSOVOidTL7HLob8+TRNkS7WM13Ttz2AP710w
PjIOY+GQhsTJHWOXx6NigLF+GrQGouT6XKwzBI0FCysfviDzycOsiydVMyPaTHfr5mJdYHXOFxED
z6uXyMPavCG4mUCppN1NMpwZJC6vkQK5ySDyC+phZo/8rDZDQxLfQJXNSkeRMoKqM4gWegQPcR1i
dlQF61B1WsC38oGsenpnVUv3FjwFIdqT1hQPHhFrqA6Li5Fx+LbUTHGooXhA7U0hRGiauvEkkk+s
3NmDqsesctrloGuUXxA2hJp9qUrLoPRcX+Ukst9G6k45MfBZLV7Gi1hcwmRSnb1kq3GLpWQZ0/oG
/Xm2wx+164Mt9QCWBLYZgebqazlqq7syIZOmvtL4E/eJJXrSxI3knd+uxuJcneOc+oztDllLzJSa
AQGMfVjnzVNoIDhlJ6G2LujP3C0cQzLp+8pP8B7WY7f4aoWJ1Iydl+RtyZsH7M3vLc3tUnsvWB9Y
XDDLQFFv3qZZ9L4+Q7VhjL6YGgwrotyHJbhSwFoIgLNPZYlzp5KPvwwfViOtVAZ85eYV2nfGkAIX
k3fAW0KZoZ5MOWSfDI6IyR3+0g16FtrGPO3JRfycElO9GK/rimPJgRJU7vMcvfR/iKV3yWrj7gEy
iS/ns6ClJpCex6JlyVsX2Y8lis84Hx9ib8ZuGRrr/tsWfm2hPV79k5rkUjUrbs68LS6ktSL7F2nh
V9OBgNq8tOkb1Id1jqntOzWdUmULO7J4BxzbX12Fqp4DGYh9NMf+qjyKq2zEsXI/sxNGxjVLbeRT
uDW1oyUIisEVtC/igLFxwqdWPVisfW6cyX40Q/ZlujaPvo3ZmYDloxWWP6tgAIk9O9MClLAVdrvP
hkByFOWk8S49BUrofuKFOaqXjJPuXfdmX7UzsfLWgsF7iATVsVp+q1Mvqfo9an8yVclO3IxT9q1m
kGNPDbk6uLk/XkMV9VeVfK5lijWYBJG1jK4Y/fb4RJfAOY1AUbfrrxANE2Nv4gPqMnLRhT+vG4xC
fTYnGVxXrgVgXskdifq3C48lTICUWN1t6pif3ky7lPFcxSXzdHDKT5PG4qw2eblXYBBtSGXiVw1b
zUUMjKcF7BwHeQYT16if5syt6Xhp/nreFq/CH9uDrtUwEvOxWIsVnFAPBYlzhYx+1CuqvltkNXRk
ytHRmqxE1Ew6t01ir5cK0nF6Id18uzhF5q9jfp3G1NgVTf7dZ/GtqpyWlBKN2tbPkhhXccFnh7XK
q24whgnwiObGOG7M5a3uMeAKBh2uKiQc0zbgdyzn9cxolS89SRA0pfgnN/hYzuSb+ozF9/y4NHqK
WP23jKEl7wWts2SWa0BYalzGpOW0zFuqjRRLBd0uAbOKfMGYiPWOcjjkTfdHZ+GhgTHZmgM68PwH
6SjD3UCcesNjnkIHZivDrdMNJJCjJIcrv6DGGH67SQKuP/9cz8Q0ifl2feKv+xBXx/WfCVZKlGBr
malHEim/81uWWCD6/JLYUbSVsiBK3tEI8dPcnZqBr8gCGTs+fdTdiiowlCmeXAaWwQ5mqZwacn1+
Iktg4GDMu8mz3No3S3hRtZct2IdW4XI3jWmwbeMGFZ94meuWAGn5sg4T1jkGTGDS7wbzeYVjNNmM
2jZtUXviBxpSjlHpRfTQliAqsXy0yBKcFy4bwIah314Xm6s7TXFm5bLHrvEz2wCQUg3rae04zxEb
8E1BVtfU8RkoCi520ImGT4pkrzAvuShvtZ74L9aUX3L8s7rUgzpFXgKOe+mZ1UiaVKeKLxFOXSkH
roIFX5cHxXyrhAEdHRFj+GqbDTxEZcAYMuIcsoKa65pIQyD0kdGzRyt2avuug1WNB7UKHqtXSJB7
NVnJS+YxRnWs6YyEh+gP8fDP2kB3S/tsEfdFrJe9NXl/UuI0DysJLWBdorG1HXtrN40gs5mrbtqR
BgNc6p+0Kk+QTykB3WVjCyX1VYN61GUfc5x/mdDSURKBXxgXnbMOyZYpEGdomHTiem9XCLnGzD3H
gT4jqbMfc6X4IGTqrm7MhX1NfGdLNFjNgg4uV+Ip4tH1wuGpZDi7H7haQnKIQKozfauZku50ooRW
yUXnSjpPJ7y4FClbwrbRKS1/BIUt2hxcL4UoCghd1En6kr/nYM83TgMFqBF8vSlxdjyhCLtSd7+K
hyIXLd0c0p62AYeSnWXvk2P9BRwZw1fStdue1OutaD7JK+WuRpK7VTe52omt5J3YZQFSO3xRzdZ+
NFvfrwMU3uqaquRthavEaX1LJsKzujdrNOgM7vszhCps5KqFT9gOCYPHvA2z32X/th6h63lWJJ+x
S1NgVWgp7bfMiw9BzHzAHUjSnJrmVrB79WnzP7XI2Rt59RjVfwbZf1U1e3WZ8J5lJiVbjKpuOwkM
mFZ6aW0lTqKFWlEhFOPVBpof89dP1d1Bkj/KGDwqQh2rcBnyhId6uZhDpPAAYP4F+mXfrryzRv5d
bqS/VihHrnHC5Wo0jYdg0yjRRxjIq9dRgcG/PmmS41xNvwh1+Fk1HeMS3YwyfkdxyHBv2qxjzopV
zxY/4cEbRHxcwVCr0msk8yzkHliFA2r5l6o0Uhmmf5A8URkFfbCx6/TPChZyXG4Ur7SIg7Pe+sT+
k7TZiwIYqWtTLxNMGmXzLcv2FhHl97quQ+13mNvqbZHUQVB3KtguitvAlFNphoYOtWXLZjdSDx/p
1Vcsmqd1AWwINnYMaDa25z3AArwPkPvtMWVw1IZo3rvgWbVP00R5T3Iz+lRlNwOnD8GK6jBXEr/e
zm/d1DO3S6H9WYfD8MixE08D4ymC6VzwZqXD+260KOGLhpxemgPEIyE6GfZzmIp6f0D8tl0/pCxG
BxJJ3W3eGvBDE/epj1DPqlefDze6HhaQeVddGBNelFYJ98Jxrf3W3q3U7gB67xcy3/iUgJvG94n/
q0H4iDDbAtCERDc+TGS/dYn7ZpgcyahNf0VKUhsZzd5rTVak1CFWI58IRw2J8KneOtj/O9Y7W8/t
7tCaIYRXKDHVpU0KiYTfz4YH/6FmvgP5fHuGWIuvxutle21tNNdre9Mp0ti6Ru1789uxi2LXO9+Z
M+EoVDgJ1dmo6WjMDVi08BisidxG1X1m/Guh7LNKCkIa9SkZ5P3c67dRuSAVsOjPbKe+gdbJMVqI
L/VAJDnSNBNfjaqiVwFc2lJpAQj/qO/JieGNVr9opCqArr/Xjm6TF/tgklBCjPZx5XelC9d1LH10
85IO0ITdx7p17yINb0sr4lkONL+YMU6brKy2VY9x03Svajq+lOK70JovRbRSPSOLjxc8LccaNLBi
ipSxc1kYejBEpmacbLan3jPY0ndchPgwOck57jhXHvJFv67sw0z9+J52mXRN39cpHuJW0eggieSH
gByGErC3Xn2tUxZj4uSICIFq9ealZM6P8TRGBhhbQIORqhPCzI88PEkl5iFemkBxgQiGVsvKitdM
X7fqq4RSNZ7rkwvknlqKHmydPTGjuLGoXjI7/22p+al6lWW13OaVvBEV67rF/Z2PNTYZJLp6/jMr
5pGwv814elRvj+W4qU+C/MRxzzLA5XPIu6ExZGJnUwvqQ95Tu37CwseFzhpP/WuTEm3CpbGpVWWl
Xua1Ilbj9LW/ngQP/UorUv/1DB0OtTgl89oBduAVcB6n51kdFOoGx3OUdpD3+ilBJFElQNk05dtk
sm1peyenH6Zr+MSX/AHaGdVD41Jww6nhlVjUSFyq8T2sy3vI6Rz0vGdLj+K6qeXTepMMqHzAHemU
8uz3k4pKhI/ohwuwMF/yGzsIYbZxRPW3adF/qLNmvfudYLmzEB7tN2Zvz75CsfXIcTZmGP8EcDA2
jh6fjQq2YVxU7135PFvOdSVIqaLXtZbPrPDOOPAUftCKN0sYvnV3eht9VJr1XT3afmqXxBhVvKGq
qlgvG03iBp1nH0mkDFSpqqYX5l0LLGFjD8MpKcYTNql7JPqv7ehNG9z112J8inI2yVgirrVpWiwS
E46u9HOtb7XC1rYkS8et81I29fh3GmcYDAMcB2ejGVp/VZD/P+33/yIa46VD8PkfiMZxUfxhvvz1
T0jjv//XP5DGEm6xtFBRIp+xDGb1CLT+gTT2xH+blgRyLF0igg3H5Xv9g2lse/8Nwxc1ne2Ylmc6
AtlWy2UY/c9/2RYgZM/CVI6ky/H4yv8vTGO+zT8rXHXPYMZtCikIAKYoNP4F2Yvv0MvJvdHZqGtl
RJVdkYJinbGJ4NKcW9kFZ7fqrD/BhFF9V0kCHaxNE/SRuNaJmYe4eKzR+WbmXGovduDW8pUsiq79
CWd4gF+LwDL9PSSS6UuykNKzWAvK/ImKOEU1KvE/0swJLdmVlZu1z40jZnOHPrJ9jc1iYAffVhEB
bzWffZg2jVH6nsyG4LcT9VOodqAh7K9oILldQ3iFJxE6pz+UWocaWyez4tJ7Xl2e6yJGP65j8Kzu
ESpi9XABh5gHs1d0Pn6TMN7pfVZ8QhjQNHaFYYochKzNkvvZ8VTCJnZX/ZBpnQGxYqIaaVttnpD1
otTaoGHpCPEM7B43aty37mXOWKBE930BPlHbj/CZ25bvliD5OUUsuJiyEEoaG1853qXoFBlpAyun
zZiV12OaQrWN8rE5BJH9ZI8uB6i1wIwvS4Gi25rNSvMbuqNfCLF7Dgjby6LbLhygYXKEoP8+Uj0C
as+XCPkb14IXfJAw1MY+gTbUty1TGnRisTHfeCPw1x33naN8BgLHfE9aBb6cUdbW80ScQfQ7sUv7
d0h8528dwXN7aNO6hUnXNBW+Dcz3fCnH6uAPpn2wJ0Y5uMsVnsI0A+taGCBeY8MpyJtPKBQQP8Ci
3PJtcTbapv1YuJk1bwwdIMG2Mojb3bZ1IF56AXjVJ0iqmx693kT3EbE1SnamOesEFCvwJ5eMlaZ4
rFvTrhA1dW71sEytE+9jeC1YmOmO3d3MGg1/fpuUsw+3YWlJU9UG5p9ZrckfR4xqFuXRNwAZ61Kv
YPxFkBUYzUbg0xviMEYqGbrWvMtNpmlbu6oWWe0Kd2BX2IOoFKCIhS0PiRxr/IlZpjmAlds8vAur
ntSBJAac6rs0C/pdhTD+ObEraFkj1UZ9m3VE2N1qiG3EK7pf1uJz7Ul5E3CiWDaIA5iS6T7WK94V
rLdpi2Zz7Ce1+cZxZw7xDfWU9l7Rpz8PwrKeDCQYey2IISmn9vigizm88ARwxzLGuzcqHasTlrj4
O7PN9ArSZzyMhRkdsNnGv+rBDQ+TZjrnXJfVkTy0YO/JvDiY1dTtBTo66mC3RMOqF80eiaF1thuj
vo3DWqdYL6x7LV20nQeD65o1LjgfdAH4XWs81ZGOODYY2U0AbL8Jajs/NXQEz24dBrumc+ZtnhgJ
MX6WedKD0HnVkX+iY/Ri565drD92Ps5fPfbtO1sb7MeyH4NHAn0wohtG8YgjNeT1IH1njIb2USpN
4pAZ1anXY+s5SvU2BnGo1sLZxH+Y1S65AqPxnlMUHy1MJSd35lEhxwYzCCk7x1QmWHZzJjnHFmDp
UfOaed8QIXMJ0dHgDSqNhCV4K++bJSk+iwnUUd174YPrNuLQNwm6FAd+UUyg436Zp+bYNmZ7hKpd
PHoWp0ssuubW4qN4GDRMgAw+nYcBCd6XGTMErvuyekVI1T1grQQHUhCclIlkuF+SkNzmRM84G9hq
OGiRH3SnA3LlRHZ+l0qtIHsn0X9yPSmemz5v74xJstJxDW6nTa/n5sluF+1Nr5b2tgNzzj5pnl2S
QaK0InU4E4/eEOT+PE+oAaycGDHLG/Y5a/09vn8i27XBavcQKjtVoYPhMLrpaXGJSHIDy9i6Y8Bw
uZur+RiETLXMbIQng1N7L1tHOV9Id9vERKBvieorfveGmfAJ0Tlu9T56HsrGvWsmp73DUF7uA96f
oxlXzinI8fEystZ8vH8aS02ygOrYAFqZMUWX0DlutcTMuK3m4iA7ZCMAsAUcGkf8bkZGcMzk44sO
Lt3Pm0rbg7GvDqMsXXzVHuWZcJs72XTmbpyr6CVoM7IoejnvTVNP/HqZJro7LNNemVs3DsgzjiMc
BALX2o7dCHPz2Ba3WT7LV9n2Kl4qcc5dNNW3HTT4g7mM0yPmp+aO1wCfl4UdFuRNWR4A+8e7pDJc
NFeszLxAmgdielSftVS+nqsUuIaEDC00ilNtlvPOcIPuTqiYJyeb+5sopRokFnr0O85Nan9h4bsY
DJTz5JL3Rjj4M4TMLReCPEw80T5I3eAAyqHErKint93cmN9ZODZkdcCNrYQzwkkp84PUo3hbpUAo
NCBSTDXHCWUn2oFkgRHVJ1a9h5rGOz7PwynSRiyVea+gTpZx0XRCI5Hhe28CxegLol/zXgtgrHFh
isPoJRk00M6+CTSgBjzeHKLdHOyzjtuicqLZB24nfyJbD88G7k9fW7TmSSIGA5nbGyQNtTYzXwNi
Vr5YkM0Q+eUz864895IblDANyFSE4VJjsaD1+XBncHLg70TWR40dbJcJnkbC5IeNhMClpjMxcLQI
DUhpxdMxDpkLxEWY3Axt1d5WHnTF3CBfPiIRcDeRt7qziI3fe/2AEZrssuUclm6mLlz6SOGxKHMH
9qmGu5z6ZAxAeSJtBH2d7ISXNPvJ4MnICXH3k7xh4YfHDb9b0xA/By3KLUYs8Yn+v9SdWW/b3Jam
/0qhr5sHJDdHoLouJFKzbMdxHMc3hJM4m/M8bf76fqjUqSRfH5yqAuqmgcCQrCE0RZF7rfW+zzvQ
3i/WCwjBK/QZZWBIBmmkHnGUFqkM8pkiM8N1lGwmuyfcboSIVLeopxM1DI+alsLkJeHnsJDmdOxV
Ql6iPfOxNwvU0JbTTCd87eD6aGRtcn3DpHSG/ZI5I+0blXVvVVs3QaqP1r5ExkEDch4mF1BXHX8Y
nbw+5p4XA8fwuvZzPVRwXaelvrPydMqphiyToFc5EeXXZV0XEThg9XQuExzBuxgnjX2YjXlaLh47
CRV4g9PjaUaaHO9YX7Y9NMt6unJRBystjJhFnGMpAIJFYw6Mo0mKaOhxtqOy4Ua3kuE90UiuZ32V
gN3NpfxppvifroL279XdW/He/ev6xt+qWrWgqPp/+/Nu9/O+fK+Ct/7tjzvhLWvlw/Deqsf3jojE
f/tX3ujfn/lfffBf3v9LiS0Gnbd/Xt+wIuRfXSd/Vji31/29wvH+ZuiWYZCc4eIZw/f0q8Ix/uZY
rP6M3+NayHjBjuKSycK7+KZPysq/lzZC/5vh+i6jANMiX8W1vf9OaWOaxmpu+cO9Z9sgQtgyRwjf
IhrlT/ceckZmmHWXHfOxwqM+9a/obO6od0jfLRHwe3yP8EAs0Fkyj29ZeZQzLAq7B+VLL0tsrBr1
oqseslasqLPl3o96go+0+i2fK+DGxvA+FxGnagwUpwx8KdEB04+RDtmlo9Dgel3h8EN00pWpvsEi
oxi1KBc4BRFOdyjGddxcmWlWActWL9BbF95TzCClFz/IFF9IYJBni4TDs/0wSLWEet29Fo2c1k6O
u1MpwwrE+/HwDU9XjFrP+uiszodbu1lIPLTEhKFLIoqRMmM/DzVLML2Fh+kl9OYMEO9pNjIT1spy
lyLq8QmfuKObmD1wBR5gq4/dPpkT1nu5DtmxkN80POoni+R01LAiOXDJ+RKTVHpHtlh8h4ghCXqD
C5o7R+rCcn/CdkJvhcX60SqElaAbrum8ppoWorQUCPWwFGZzR7QqIZV7v+li0AbxwUNAuUlU3l/N
rLgqn7mDnY1XUq5a4sPqfREl0wOhbx89QjNYhmTZR0//Oo/VcYzL8b1FX7Z00ZcJIsCKeZ/JdYgG
mBCNETADa5Jk2U0VtvxkBnSYOeZzGXmE4BrqyahLtBddyxtVDSPtlZkQkTWZ2uPZm6b5YbmpiESs
9tWcVcelUVt70XLs35SyLW8MMlGESdWCra+IAOXjVyudsVr885w8FlF+9iJ8Zbfmss4bpkUDG1hH
QTkxzGCSm1b0vWC4qjbDqGS2WLj5I3VhnBj5xkTiSRwGffJtjG1Ca9cf+hpfe/sBaiv77e7t0dvz
bo/+o7u3ByIr1fd09C63e5qDmgsaBhy8dCBy6y//x+396tsjt5tLYfm7RjqPtxffftw2w0o9cF3L
8LkRXXH6tRW3Z9ze0+ao3kR9w4rlFsC7/i2/nvfrv7397nYXvL0RenqCmWh9xa8HbndlKkc6/Osj
v23fz2dqy7Pt5Hi3Zaaw+/3HE3+7eXvi7b9ZGOxg2QQ6ahbVNvYq/XL70RlmH+SL17PM5XozSQhX
FoSaYFzjZm0fxq6Q81NZXJxszH77oSkru7hmzu+0ptoyYmgD4AjMNyegYPDn3Wb6cnvN7beDt6iN
8MwlHKV1sqfuM1f1KqQdKFusJk13gNoUa1ReMznEsU+X39ALZE/9pF1ut0RcUHdEQF96c+7PuTuf
Jn9aji1+nrBvsMtmkIF04+CwgLpQcooL3AhuocO9WMiKWR/TDM8/IzcU+9vjaAedg9uNYLo0dSZD
nl1NA2Y31pN1kdKxLrdbpFdHm07BhmGwhD4H/gYH1mKm9kWWGpQCnX3463dujCpj0NvTvD6D3Nhv
LeyFIM/EAX4KBo6idM7xVOcoAjIgQut+X+ZYwBOuvZZBMprSdBelyB/rjvDvJfd0gFY86/ZDd3Lj
5y3hxem+nrIX0wFGpNL8DXVjsRcFKF8k0niA3OFger597iiAO6U3hyJGZ26gIYys8hscJmj8THV2
4O7qK4KZ57LunT1N2GLXNXQOVFWAoRkAL4qlmi+u484XlcZM74oK962aL+TRzKTfoMGsjdZHb8cz
zPaBOlacC870Jyhpd/FDMmHT0SL8ZfoIj2fGex+rMr6k6w9EJ+LUoZHVZxump9ACrxMYj1zekKwE
jKpJVl1RmjiClSBLfX2CH9d2drubGN5fNGUsF3gky6VLC9CddXSKF351+/0yoYYltS3d3e6m65F/
u/W1sU7C9yo6W8dJ8+IdNT/nqYaPoPQnhjQkGNyXlj4e6x6Li+61+JRHkCJjm18iny2Ri5YeRtZs
kGlGApwyzhsXiBzGURXTwapo3xAvkAGHq9G5C03a+1rYz7cDqxUoLQlaLjaQOfNrY1XFdelGJLxk
mlIrcNfSum6nLBqNo66Kaw+TJsDeOzBhoCnHOHuTpJIRVPHQsuwKEWZDqEbyTMJDR08trfPjkKlu
O2sdRHVGI/dkmJJCI/LPiVYSWBmlwAlj42Cu2Of5xk9Gm4B/WC3lieKqPKkonVhXT8QzkvCE05gZ
7SZdnzN1fXW63fr5y1/3by9M9Ypx8u3xvzz9dtfk44HyO9zf/mvXRMtaJ4wO//KC3976501cpZ86
+Ne76teW3P6/23+/FAWbB9wKt5ZDnsFvG/Hb81ucPltTlpKJk4FgDEkNWL71h6fxpf11NzPT/+d3
t0eH0YoZO8U59aeJJZhMd91B0ejeiaEJNUXERBWlfOGcr3RZv/YRCVt60Xx1FvfVmNsRy1mKkB18
/z5dXmwUBTP79Yikji8Q0RVIpFFKzKm1t0wD3GmUuUE9Y3MbzQqdtAXHcklqLBG5Oha18ZlOztGh
X5KAEbSAB23MmLRd260fR0jNcakee2OaN8xr+Ju1+F6rQwOuLy5akQR1ZQxwSIoN008SoGVhbC2v
SjhLLCmjHPsCmLA/QEDv3KgKDOPkp8ypF5qpxxyQjG6NDnNj3r5yAMQwIAttab5MZVqRhgO/BDBx
0RY6aZyg9Jq+ezKIICmjz0j1V3ev0x8cspsCjOkIBRfvLq3aXQbEahsX2mtRF+MaBoB9avYO5OGY
pHIbmCOBzQTemAyXoeBSy4lwo+sO5WTFRC/VkYMy9irHzj/i5ewg29KmZd5/zPoYj9JEQzVqVpOp
kFszIe3cbKig0ZaZLCQFIFdCbixdh6HYdIynse1svK6fN40/k5XWTZ9zgxUYiMwZtIP7QeNzgACV
HrBTJCSxSQaddpetalt2wpS/1WOHVcLeM59jmCa+J3YV7woddeScBtKqrwqlzh6i3osjAZc60YpR
VTj5FCqjKC9aOE1ZHiQaLAltzJ5qwIOwR9J61y/OK+WhhCTcItjn8GQt5jwoG+UW3ovX8tkdcmCt
Oa0hreq2hT68dA6KRX92v06uTsTpjJ2aNGBUQ3RxfGYZ3oRmylyTyuQs92h/mHUzMaRtFAf+1fWm
h5pWdhgBDzkaCk3DlB1Gus3bPLVJ4us/L0v0Hg/+ATsK0XlU9HoyOEd/IXqQMf6VuHPEIGdjGfNr
z+HYJ74eTJNP0UArk9qj2uR2fbIqptIE/GDQl3B7frg0ZiWKV/2sYp5evlVllASdDhvfZkKvCoBF
qXOhsRxfS7qJtDe5ujnzti9xQvkJcjHR+meBA8yCyUqqgHhFdac+OPTL2zhrr8nEseQ5WPR9ZBV2
zwHq1ZDztPFjMZyAVxkbnwvctoJAtiEcnE/KWs/J/ic/1oawsWa8yymMu0jk+4SEJSF4om578OPT
AtMDJ50gk/Mlm1zBBNnfx0iRUt/bGbCbjcZ9tvDBkXkgD8QiiwNQR/JknOTkVrQ9SheaUNkQW3Vq
zZ6UXaO6dxXbaIMuLG25MTzL2hUyHQ6DmA4gTMmtZZVNVFkg9MPI3PbZt/tPjkjeZgc4HmgAmJaO
Kfb5cAcZ0tloPacVO8lYgXjQW3GnaYFStouS1f80d+I5zbo+GOvcD2ULiYn4CAfDqb9gemUVBqcK
4GdUUAMyA7DOaXbvrECpJkYRlehA82vctEh9gTgmkIN9+RIh7j9O3fwyMS0JvQnlSOJ6lxVM6/Xl
va17etjnfRwYU28enBkF2hy3ORYTkt2X1AwKxXYTNSwwTxRJWPhAeNNY39kye7ZzVwvNGPWRWcfa
1vTZP4MiY0Ok2p4kMYZHelwj3ZAo+6Puui5xaBtu8bzke7SAmJj6zjklToyLSNLR0dUSDLV2XbDH
R5z2M3KLjb4CVEy+WeT43rkaxrDO0c3FOKK2tHL0wEFZvSml96Cxki9Rkm9n3EaI2BzN8w825xDa
vAkLKfDahs5SHhvCqcaABuDlh4kL6ZC4BdFOUpLFkzX87UN6b4yEzuGzb2LTAKmW090mHg0dcsap
B0OHSOrv0r6k/VdvFfRY88qWSuZXKlYmQaOREtHBucqLKyBU+LMOCx63lUjBESzwXrjp1mRcEGiW
w7t2OlivAQWr74zH3oe0MGXM9Bf3Szm2iM8sFMG40Al0HGV16pv0xSjbPswjpPOsnxaJcIlxYxxq
Vo+EqFiTWGifIwNjtKlZ3+VwIgYj+tix0zfyAXx7dI6URH8hrR8xLQzEN8lwEPALcfOcOFNN8cb/
Itr22OYxZbpmvZpam56UEVIg4wTMmy+YNtAk9P2POpHDtmBHbzivYkdfy1Gy7a+xFkMAy5OnFqM+
tE2wF+NEJ18vvmGvxm6CetKAVoH4r0gPU4l804Oum9ofyF8+ikwEVs5EU41DUPlGgi6kLZE1oBY1
SgZjqGqFV9zrifdI9/Mq9Ucoa1ed/JQG22osNxLcfAk4rdKtL+QAPk82H4MDvNifaaDn8pkkaGI3
kf7sx/KxpvJs7Aizsl1XWLJIVcg8/GYGQUNulIaqdF6tYuhxq/uHFL4URN1vZlpViM8IDvSb5AyM
GAsVWo1grLYNsWrT4Dx0HTBITcTwkZGBWcqodw+koDPcaJyPSJc/ZCVfPy0GSpWV3fe8lIcpya19
P9vfHJrDj5b27hXjYeikDwcCBPFCNQQfcS8a41Db40ubsrDw1MNkSlb+hXwr0T9v8YaMmyKWLJGX
bdWjNKqtHbudHAizLYKlTt6nxvriwF3ElMZpPK2jLGRkb3OknPOKvhbqKz5EzQVYDW2JC2OJ1orT
bm1Xb33h4bx3hgSoVvzFJXgI5hRY+ZnGlinKJwKLCNP7VBdI/pYaCIKlht3geC+LUxuHKiYP1Vzu
q4rPFVD/VlI2bBN7fu1xDzNEU+mh62kjzI9JA9BUlt8coNUttIGm5l21g9JL5C0Qo+xe45wIbh2B
0N3opcmxi0c8qBnU38ZSy90ISPEGdirp0ZR69qim8pVsiPSQ9HWgRtXuGWjYdOLkJ0Z4Cpw0Sy4z
8xAEtFygjZTqNF9r38X2Gxi8SKsaubcMb1dO9pVRF1P+RkNnYINkhYizot92yIg5f+gtMsoMnW63
fK5WvfwIy1nMerfN+9q/V55CnG+L8+hmh4QZ39aagLU1rb/s5zHyg66NGDvP91jHbFAVu7nAjADs
3tp5C+Pcoog/D4O06HxbH8tBf1ZxK/ZeTAmfDlcjr8RZipMt9On4mmVLhFuyZTe3SHAt72zOU3me
TbsAuNW8+C4X1cJ237W+epcmp83IgYRSx0gA465Kw7gwq10e3VW+Nd2rglaHtkYWVRbVZ+wlR5I0
sNN5BzSlLCO8lGBCZ+ov7QeIpXqQJKkR5F61oBaw7vpmQgTYeAoVx+KcGQ98OpA1+lo7IVGq4qhN
mLssaYR64c+I89eS3bX31UqHLEClbblORqyvowODdHk/CSY65Cl0Ret8TAbrh1no42ZOoMGYvZrB
IyQYuFO9u7CuqzLja8yiaYjmLKzdFol94+I2pijdAdybl+uA2aPh239KrI6+A3+6Suf9NLgIi1F2
ZGaBA2DpWE8LvFBYgTzbPlVLO4dlAU8V4tdV1+SnsmpgnC2QiyGAxoHrFF80W33sRwbIztzoTFCQ
tCECOjodqBXGlOa3gc5MYJsLsQbCfIbhcW4X5QdGK8j+1e9ztEQbZZRcdQdYxwMXRRzLvazvxm5U
W1drWVjblRWKurmYDEyGFIaPXPxAzaRFTADAN3aWchw2D6MZP+q+VQReSoozZm+82BfHKMcT095h
281LWJjMoIpV/+z60BFl4VO8QGKKNJRntEo/d1EXGv20fhRUOIQ/3UGugklbp/dOgTJlYVacSfsB
sdPZLvqrEbM5LKqu7CeiT6N7M7ZQOvQeeROdTRBq91wDqMtq67kRZDLkvT8GpZY95saAaKZWdpiH
RkJaYfyaM7ffJm4+BqDhYXv5DAPFXs3TY0Jk9KHW4qvuNe55GVInIGquSE9g91Rm7nQBhHdwzWkn
DOoYpwVgjB3kbhjKu7yb53DFwNW1oprDj3/o6PLHu2k0X3yotwAvizisBYS7ElL6uFJarEp6oa+Z
32tHcyGtxRD4af7XLavkxcZ2WB/bmbdz4/rM+NI7FBFaS2n7zyO9689O3NenWXgLUnncEmX5XeQf
hyZTgZBIXnsve0zMOglVC+224OIQ1PJ9xVgBJB4YvQ6MVus50N3CDolcpPhq8yScjLLkUyyLXVUm
h7ngouik+Oy1tYXVH1AnFyFVjwPXPMEvDym7cfw+HObqEHU0FxxOHVEzZtsxRiBuRffSta5Z6o07
jmTG6/P0hHj1ofU6bxspDTurrz25vuwCR2dInnXHFVvtY+KwSC+ADX9YYnX2qrjfoFoouLSalyV3
XMAl1rBVXWtQQZs2y3xapNJb3D1l5dHq5Y9IH/NDUhKz3iYJk/CBma7LcsNa/FMzQLW2HM7BI9dC
xqsZQlUfysdQkS/TQUPvYoqeIjWNczG2R2YNjCl09GPSJfioH3aNSp8MR5RcwvvHGfJYKMmy3nSD
Qy8OR8CGbR0Jagy6iMv74J7GoSt3LriHnV0iJM85oAxRH1yT2Czp2yp0E6sI1QTKoAWJiNSJjD0f
3cnA1bKBKIG02X53Cf8615P8kqQHPIF4SmMrRW9kv/ZAkCFuj5QYmK4S131Tssb+lw+sg8mhGFp1
59NvJiIwhTaLUke3cn/LHqO0Ia9SLdNhnJ2nNiq1wBjw3NS9DjKNUz9ini9SzixVSu9ZRu3APi7p
1vhasxUDxbNeIrIa6mYvu/hDbSxH1m8Mj3TGxEvzKmhZG91zmyM2RblWXZdEU3xEL5lCGCtb7St+
dhbZs7h0RtOEVCSEd++8onEftZzIBrrvp76ca9qAKqINYb37i3zGIQjrPJ4xcGukxJhieqvqrtjF
evqMz1Omvby2cVk9JHkG1Ju1eVi2zyVaYK4nNHJcLd/1VrOzc53rx1wam6yAPtGQC70fp+JJyGgI
ZxIssNyUnztBD3hBzr9ky3dKwcUG0FAyNKpV/gF8F6o6I+U6/yAmltC9Tg9iBmw0+M4Hq8ECgad9
LManVpvc0MXACW69XoCQWzj75BiKN1LHir3WOMCtEQQEiyA+EpDUU05ldjQs/3FYzFPpzvvEM68t
GS975n81K3lq1TXRDz8kw8lnuqLVxrL6x379ktKPJMci17Zlbp2mXiZnZGTZ12Vs10ONHChjUozp
ROQDUsQRM2gI52ILbdZy8BC0gZNw1QqnL0KfkepedxECp9bz5Ej8OFgjcFsuPxa0bWGvobJoCGFq
vkVy3It4+ogZB/Hz/N1eBjBXSju1XvMSzWhmygrqRwxXE/+P/6OAQLOrG/t1Eblx4LIJciDvFHij
8Z7Dog8LBanIExgCUCeQ7bNeHbEMI0jy4WgThNTJS+vVT4KcwV0SAagbaoNWdPZB160nst44vLqu
oGfvfm5MDKgpkgig2CB9JDXw8tWwKoNsr/Yctz7YUZtSUbaWCfOjDHPLSS/gJsBSE6o4TdV9vUaH
s+EuIHQZ0z3OX1oh6jCuDWLiV0+oYeIxoceiIX/3/UMxAMDRi+gkXXUUrcvSWkezYH1HpPPU5sN9
jhaOKPj5rcTNuzEIRA8dAcS67660JwNNdvlBA1LafU0bSPKNEDhJyrCemb0ayRATud7pR2f+zhoz
/eg6TBvtYTwvXnVEOUIXsPYpyidSmNIws22KtgRBjVyzR/t8hDCduO/LuGBCs+w702VF3nQdnZfy
wfQZPMeWRmJJO7FpnLFrb/TufFEZBzvlz8918T2TCHKMNv/eZ4zA0fdGgWtDrlZDxOCK5SWxG4Q0
zhqJazkntEBbiWoO9AG8aMUObeFVd1R7RAjCCHXy9rUn93yBwCBPwwlVTHIkxHvnJcAyUL1zaDTq
k+o7WGxkB+9gJR37pElP1pgGAIqZQVUeplV835sKQPVmLI3kYmnXLh2ZqrTFvZV2F1XSPGzdrNq7
tI5PKIg5HMXnKprsEOgu8we0WgnLVxK+ztagWdtemx60xCDHTbAiKfsMyWjKNXNq23CY+iHoCo18
BWPaWAK0TmX4D32uf3Hs1cYZV7txrPyLcD7lWKY3ebeWR6lHQII+kI8z7gm+faOyui760Vw0735q
/LtZ1RFtQe21r+mFjXQK9spDVCvy7qo5MZAIP21CZRNYVcUgc+2S5LLviQJab09HhIo9f5O/dUfM
+aNvfUtWil1cfRT5wzQonSa5xnoW61UI7t0Nkf1HeDAVHHC6DJr26IkDGijqUIRNLAKLgCYQfXP9
waNbui/ByXBATSzqc3FNLOfJddu97fXDvlUExtXj4hKenJOjENMbmC9ORLtzHGwCiWrjQ+mps50i
tqnJlD4m+Xw1PfIzaoDJJO9UW12v6UaDi+nmJBRJ+WHJzDdmU+bGPSJRm5HYWRV1aEIXGt4PTYKv
bezLR87NPzDo00SBMoEB2Bx3OYUS4PtjgrT8ISmqS4VfLuslXstBnrpIK44GANsD7L8HJv+gYlPE
00Q7s2qIHBo5JI0exwZTuSRpBIvY57hhpy19xg7OBnLn+tmhkx4/sxKBf8JBbeo6yV55clw6WqpK
gz7Z7aLOGl9c5ew1fcQ6T77v1nJQGypyHLeIxZJt1LrDHi/pcgKaQRthlMOeq/gqn5rfEAK+MpA4
9Ho8cnx06B2sXG4d82KLydhgK/80rHOiXmvIDO2S8mTfMkR/3b/dateHf/3u9hJPah5sqvU1t/u3
W395TsIUG9d2ovNV4B1KhMErmxCVneaZH397m5//6z98Sw/o0UZXnRn8fNLt/+FqyBD613/+85Vu
Wp77CsAlA19qyig6jBkG9u1ftu/n+5S9cdF93d/99rZtO5ypmZL9X9/5dv/nE29/SefZbzF8k/D2
1jGtJ3bFuiN/vnDdKbfn3Xbc7XcxmGMIpJGCOMGjv/aobhslGcVweVvYsSMmLSjOaNPXiGqz1YJY
d6oAcU1L8w6bLJg0KpeRK+ZsmlSSGRdd00DtOVIUs2b+cOcIR4cqaPrHVKR7R7dg3PR0wtQyfMo5
w6WoSS1DfqPklzBWUiyqLPDDlAw2kQB8nXzG9wDgNCI3g1mhUHbK8pM/NAcl0LPY6ItHRMwEZNkL
glN7yO70NYK7AGSzUZpbYvi8AKY6w9r9to4wWgVXIh3qay2Wt6wjdxeKwwUi4d5HS0IO5Ma1dyAa
70Qxc75fCP4QKPSCbuzhMXE9mQqi9QQn1NRFISDshKN+glex1AQWxCwA/XsHqgGzIuJKKhsYv39q
m7gIE2FBWHH2A7P4DbG+iP3wbzsOEuq6MM9TX3xdWnZvxYhLEFcnyZ+iY9h96mE0wQdhXAM0dtyI
fD5yYTtotbenkQa6Aie5oJenJu0FnY62JWzngjRnK+jZ3rD2QCHbfY0wPoxjsbM79QVZDpVDv0OX
KBF4pTuL6NgwAc/C0rp+LnLAQJOYg7FR3ye36CkQSY8SAhLuCm5kkd2Ti7i8xNJ8qnKWt8R+0gQc
a2x9nwedLui8kDVtrNrgZNtqiX2YVudDaYBm8VoG6GmChb3wvX2j17xfdo6ixAigm3VbS5QwenrO
piOkkM3gGsaxn26UjOGlmaAhwFOC6MO6wqnTLcOeLwsRcjTSXMZR7VcVyCH/qriohRoSj12/pgkA
o7m4LSBjy/7Y0OJs5lbuTJepPOrPO05jK+4LJG+vkURf2Gx845/0JfpQd3DJkcBV4dw5z5OoAFeU
zrbU8gYC9o5HGTNBotn4Q3XfL/4z7pGTnfVvxZw8LIqppRUPhIkNDlpXXHpR77q7m+bpRoT5TX34
8FO59y/lUDwQ29x3/+d/matg709Bn2PaQlh4o1gqoev7U9AXRwhAk4HmlFIMXQpY8Sc3Y7KQGPlD
rqPuWMm5dt0QaFiUJvOZONqB6HbggVcG7vMjEvw9MxQS+KQcziQa+x+secXDu8V9xoFQud1HTgVy
8883/Oai+uuGO+SBM1q1hUPf/88NX5KydRQ92iOD4OyoOQQjlrTzNqTWV5sh7WkNpiSxJXl8D6M8
OSnhV//ZNvyDnUf/wxHGKoX0WOX9uQ1Jk6TOHBfAP4de3de5ecyMND6y8jO2/uJqhwoW4i6iOtAa
lgyDfnLuATrXX/75vhB/cZwxjHeQilo+5jodaa/zFyR5VilltZkrj0Md4cjxWus49IzndU6CU5e+
jIus9lXuPBmebK5ehsQ/odky1sTvRJ12HUlFurCgh4ztTVfYywCai5wruhFPoSU5TaMINa6RK8/g
8k747NFva+CDa5d5OHFlTVDmIA0rzFeORz7qXDX7zCf27/aD+Hr30ufLyz//s//Bsbta7CySOAxP
91x3/Xi+vT1SMnKkG/970Hsv7sdYHh3DBA3WkbKZ+pkKDenuiAvZxtbSXsZmorYcl4Ntwv+bS+b7
OelSzXwpCzkeCn0iR94uxmNkkTU5QrZfiQnjPl9ik0Ss6eMQVWJ32/L/aeHzNfnWVl31o/9T6nyT
L//SQf//JY/+z+yfHcrl9q/a6PVFf9dG+38De+1brunYnLl+CaPtv5GpYQIzxL75H6ZP/W+OYRic
JlwqeNScvM/fldEOomlrxfsbhu6hsrL+e8poc3V1/nY+0n2OP+w+NokawhWMhf88GFtCjpqhkfEJ
l/7WsyS9obLfZ9KsiFE3+5PKyDO1s2h/u3f7gfIpbHU9Pegqq4+j8d1O6up0++FVClf87aZOtQ/s
cbnLkiLgIKXh1efOARnZa6/Dy/Vl2V5AvgSxKN6dDiEkp8ar3rCsH2nYq3U+0KJZ5OXphY4ESclm
MDqDcR8VTbKl691cdFIPy3aqiXwgdU4ZXNig2X4cYens62U5DwPVs5M5/jHS9DWbhGwBiHNIiwlO
dQw82v6qIyMl4z7LQmdyT+uE5rM+n8pGTVj68kuV8eIy+op/0IHtF10Wn2otweHU0dpzoPUGFXP/
rempMkBG7mzEQEy9CX92E0X1GM4aJidoceIQH8eWOIGV5L31sGubGmwMAX4k6aJ+l/vYDkc57w0z
up9l/Gag3dsMLSaQudbfhfnkdwYmEVVCn9cUJB1QBhsuktpm8Rj1VVYjw3xtxtbjJ9qBiMAjuw09
U+2G6lwLBN+pJGsndR8zxKNHaGVBMkIx74WLflo+eLU69gaJECv1WGZIUy1EMYY5jNAEQ6hL8b2k
+5yEulut8oGblbYOHDVF1yliPRObMgoZuTy4mmtQemO89bMOFQgj9MSg/TZmbLG7sD+ARj0tZYrD
3pjGEyXLqageU2NY3sgLmZvpffaT6Ag6lNLRAfil2pxYX50hQZV/tCcf+zE2w6rE+tP09FZ8MEwb
TtpzuLhwBz08d5iK2nGTaDiV8GedlvmD8sqYBBvUCZlrPflF256iXjtao3ddfWBY6dyzi5nvLG3x
Tgg0nTF0lwGICbHVbPKPRzaTyoE5zX7W+evanF6u23bOzh9cWtvZiJLJIgVe1gwCYXSrI4OZJMxa
48OyGAysU5KzPQ1mtiq7rdkIlFG5ztKs77V73WRnZpk80or4Mg82QwIc49t87T4YThlOCm1RB7yc
deOGjMZqPzZzfCo7egn5BxXn/krXU/dExABG0exPdDLYetM+QQsmilLosDxo2Gumse2FaB8dmQo+
NDKaer5nHvK/I8N+9VhjJhw863seGcVr3B27xj4PFjwFxUzFQMtsGQvlPbETS/nFKAcScJPEOsRk
w++66lHWKtlVVnfwRUmQijaoowlhyATPx4Km2MGpFXu8hL438enFGlFnOsxpP67otShzR6T6eUzw
Yid5fVfBXuwbfAq96rT9VG3HFqijfBCzszNtZ+dYBJIV9IZYFq+DDvhL+x7RQe2S0d2sPt8aODQ6
JqarLITrnBi2wVq2pvCP0Iezq0m0O0quKrS2SSKmu0J96jtt2dt1C/nHO5gE1nwUPP2aeilFl/fF
Hb0jXusmMDSXmHTrAT7ksLrNxnNt2l915nzJUtV7p+MzviTADCmHUJx4tu4fZfIpmZAYDFkb72TR
fYhIhu6dZSslaxYEJT20p7Hc5oOGrbOgc1HYDywDlvux617IPPmcWnCsOtJdw6VrKtDV3g4hYsDo
/it6AXr0Tr5D+ByaclGhxMWFpVl/kzS8GAVERYK3m0IupDP/I87H0+DX36NMRXcmQpLNxEiIFhJl
QTu7zrZWSxyYOpLyCLXQtmmJQO2qzTiUDSZCRi09uutt7k7I0ZL/y96ZLMfNrEn2iVAGBOZtzolk
cpJEkdrAKJHCPASGwPD0dSL111Xdtu62rn1vYElKIikmhgj/3I+fAFb6B6e0qHz2Huwspvvdo7ql
oK/MqRijN2H4mUnndZRUlYga4z7DrwdrsbNtOq9ylwqzPdpTp8XxfFdza4M66J1TJG8iqMs77VEI
ru16ipVPtVDVqD3u/6ud2BcUGJsnEa7qDBFN1tNwCIoqEh0OrzITj/DnOjs+5b7ZHFumqpjS2RW1
yXLPDm1YX/yZTWvcUxoNOPVjgrzSCB4RJEXu0kkCFk8kvTnlh1TZr7wO8kusUJsbo1aHdPnuD0Ww
75YAi0Uw84Lac8dd37us43rpkCkg/YbHFjlp04rChQFVTqfCnH4vc9PsrcK5Tj24wmwwdyWtxVtV
r8a+njt55tHyZDpfZNO4H/5Ep3f5SkNP8WXKQhdLHU9NB3fDtjSnzyGs1FMNdIZhbQDbjc1MbYeX
fmWn7Fjmj6y7Y8dB3V8cmdA7Z3bS3Vxhy4qtyPISejLKVuPBQsA4+HfClt/SoNSvyv2eVEnyxUyh
xPQ9d5XqfgnxvpkrPQ1zaL7Y/dNod+Xey+Jqk4UUzMwklDbhTytYcT4Rm0kCrDgL6WuzqYp7kabc
mKE4DGiKB01opu285/KTFiBN+cNYyDfZpQCIBEDgYLLbhq6PsSb15m8MM14zgvfAFdhOT9gEOT9+
NIGw9405vAFBC7arl3jYcP1pO5T5AdLTwbeBFdMHCuXbWinJS6meWDLM3tiPXm2f3LHrGR+IovhZ
XLPfd0AWduCCgEWFUt5nTEGxkcTZdQrLvTtRIUbu6bGxpuqc1LytvmQIWGs1PQd46hFsglKlIpCK
+d5XDEuK1mXvyWKjlHoI2jPA4ln74Mo0CtoOVCi278gUJZswG8BpErZ3OBjkJnP7k+wSQJW4UQ9+
Y76gOrzaGYMtSER702boCJUavk9h/0oXtWPmfW/0ECAZAx9pSKUCEasw/kH/7I/GM9ucx4nTaOv2
F4yvXMZZb/wKqR9yJuNraOYPxF0TDPUAbYi3DOsQhVm27NMMNni/rK9Fy8XrCKxSSZKjCtf9q2a6
gmnq4t0c8DDzXVIPnUlj9QBjfbThF3LbTB4akFw9UWUk1joyCHZvzMaK6qGc4OLXPZhfPUzvf8Qr
vsNu8bOoc63PbGCdERNczQ2ZH10/gV3KDp60vXmmbXCFIwQFVQY1+TqyiY+WZvcabvltZsKr9Qdr
6wszvmcysu4pjGFW76/FHcFx7B2sFbbpq2HZr/yUy7YPV+7VlpG89C4Rfz88OkSoj6NiEdk1NdtG
M4XJ6uYRl5eWsiFTEeY6m8Rctphx8HNXjOCnwL5ziKUBJ854CraJwfi/YEU6ieIJZjWqCYqX6YWH
orIgFVkJ61APwxoz+t5yT72yLfZ21n0eZuJizjFdS67z0QVhc/Kwka4uKxbw+ZyfsMAmM6dSAs4g
yYfIoDQJYPVonXl4c2bYw04KNPAgDGqWZiemb+klpMoFs41kAWOIT80NBguNB45J626+RZCL6SyT
eZfUCtLUBCOpJW7DMycFvZu4GrfUExBe9wvYfFxK3DpLn24ls3+wW+fHLDhXMqe7rGGV49dyf9QB
MQug7uorori5ExANCD/yoWTqs1E5VyM5JJ4ggOLykcXp4rrngYtjB/EAGD4duSYtw1jis/Vu0u3w
fRkG29Zp1dH3OkgcU/MsabEZREHeWCn5UiV9NHstaWY5LCyOe1JxZn3NBxbsrpv2UB13Uj4Z5tTu
ytpPD26x2puMbUrvyfzi1f6jxR5jG8Nz3tu85XTuulSMZTEnYfOiZOVd1zh7sKv1e2s4PQ9hw7lY
NG0KkFV9cwom0lW+5xrMCItjH+MCpZ4rJ/1U/JxzUtdliufUm8FglKG4ONbg3bEQeQiBVuytsPJ2
HtBee4S+mo3y6sFafOjlXTLT0UrTyhFZhf2Hj48WnMh3DOCsqomHLhArzp3ZfCGlHe+t1MZshxts
IPZ9N1Gasu+L7uj4fHGm9iIQz7MY3/ospGHRf1saypvNIsVD1WCwbkRCJTe30ZliTuDb1GfQgbXa
WcpPeu2oULg3Lf4jAQ0UbrJymvX9fk1+YOdZoo5agpgdDBuH1y5w8mMveKyKQR25Nf4CQuc8lVZ1
6Ujpb1gvne1hpkGkrb3IcdtTEqXEJqgBV79cPwiu+BvBfqZ04pLr+WLk6gOMjiQVS7dsZjwrLKEv
qetBFEs/emM2D6Ps5rt1zSkiEhexRKsDF7IY30I0E8SsB5Oo/JWkHa5Pg9xsFgOJ6ahNluur4l17
X3KsYnNR/072Zq6uvOeaoGzhq5D4fwafazqFZSfoMD+UpErQRg8o+pxK7tk3J5z4nUhoAchObTAm
cBJiplRJ8Et4jBQnQyCQetwZpeq/JS0JCBdyvMVFmtZduBML59FKG3A63tWJQVUVlT4nzGznxrGW
oxP0z4ZJojicQ+e9yl366BraNYz6Q+TZ1lO02nZAl1nh1rhHKq5k9sD7ZCqYVc7k87KHbhDl14F4
2AY4LYMby+gie1bgwkVMPMV2911tslbm97KF7unvVuRrXF9Wcyx8DGtL/0CR2Jcxw6rFdj85miZh
wGLGVFXxWF2a4YFA/5vdVnQGC5r2MBAfMjGwnu2dbdnUemHV12Anai5Ha2UMgL867ZcnoSiJIIbw
Uvmdc/DY3M+kDg6QFTGHMIKcVesdULfn41gl5G488Z34cbFP42k6G6WYNqH1q6djluu0+p3jK0m7
PLtaSj0INtusMgsDoVX0ZxWrr2FheZeO8qBdWujptw3jhHXBXS0mFmOVpGgSp9hZNcm1bftPbGDe
HqPTHoc8fkR+2bltlPsisMwdmJN6F9atvMo83c5T9wI2KNsDtJ0Os+PZB8tU1hVbRDcwdVQybAhY
4OovfSo4YNBlffa986jzWQ2c0IYpvqS6iaZXfsSEh+SQ77PWMVhi+Ua/SfjZeNvUZ59Z3/o5cc6Q
9uwuuZgxtbkD4NOjuQeGaaS7kqKpXRuOxGhE8ewszkU4izxMwIj2aBAEWGMcJtZMV7ZZ9BEuPpwQ
hcnmvIFWZxRMmltdxO7W30STfa6CL1fZC9tjm4t/ZgQR5O9CuDmKw3CXMGTawIiQuCkwaoBucO6h
9Vvcjk60pcChZfEm/ZvVi/9CnTCmb6X5HbakStuExf0CYlR2D0bwNYOMtMfzh4vMGh9rT4hImoag
DqTxKarSH6/USES3V7dDi1lxrHHFez1+aONJdg12AyMlfaUP0pVW1OjD7UNu3pSI0diyJR8nolYf
0nJyeBx16b3neflROCk+2jJ8JPsTn2/frdc/wu3Q4sGIFE1a//ohzIE6UbcUkBepaODPONxe/e8+
7CdKqGqjP/v6ZzPhbkW9/96YdFHePrh9ehb4FgvVfZqdxdwddxk+S6rAbj/x7ZWtsoeSZf6BWmS7
+vOnBkNfTvvkDBdNRFUyYkzSr+y8draWsIqtM+ZBhJWB8hDYcpBS0sdhIIvpD8LZLYY5YEer97ce
sEYXit1ehehzf15B22hvf2NgASD2oiNS5E34cVjNDhGayRDZfTKSwARkzGQBK/iqjSK2/nfz3LMB
5W3CTQlgQSW7ppYqWjF+/jnM+OaAbf/rk4onCmcJIxL2uo9GV0xRbPqKZSSvQn34+7ma1fqpxrTl
zfEUDZ71z6E0FAG5IPs6Q82BoGQ9J9JriATNDYl0JvPtSDubmLs2+nuwStqWWWS3Ed5DkNlmoptv
vOxMLfMGhG/RnhYez1E5ljLyWaNzQuObcjpD8g7h02ThhS1Rf2gU9DEy0tUOOxTCvPKmqOBKPFve
G0OoKTJxwx9lSte53UyR0ofb54OmwG9JdxyJumB18fzXegW8jCoKcclGVI1jwDGKgRhg9Wbl18np
xqigEqo/tVk+RoZPv+g0TfBKk3aI/h5K8uBRAe7q0Mz10+3zfP88CkOygOtE36YFnHs1xj5qazNF
xZts0J5We0waAKUgNQgXpGREem+I/h5q/U17Z8DHd/vko62/goUZI8r0F5T6pxihaLOG1h93xjJi
f/M7jBXN18blvAPqQrCSOEdCXcDgT7hDTbZJdQ24Kkjm5pAOLyFuZKaiUINSy/mhIANSQjKhi8BG
FRJ11s/t81QY15gUYdD5KeN17RkvhnrjQiejPEXidHHjt8BvnpK0OypTuQdqDb9IO/y+0IoLOepg
ZHl6bCS+9QVAhmPJ4ZoODjAJz/vIjS8ATOR+rtJw67nBywJ/286d8jCyWidIMoWHavmosrk8BlzH
lUKlg011XxoO9nQKLnU8hoQRm4ZT7sRiRxOlIap839jlSxIwGncGVFRiSsMYavNSglmrK780bWBj
2x5+s6Qbz6PLqtQoXrLCkUD2uV/imi0XuhpdTkFPy+VMJDfElRTQRH98yBu+bGAEUCkSAuIz4YMK
2OAh72pvA42cniSqJUb7Y7CnDV5t9hNeSEJKGG+OyXnRLJ7PpVVv6ZGId2rCD++F3rtRvvSVT0du
5xmbsGTDJYJ2A8fZODSTf+7DnClcjh+4AAl39evuXOTqJazVVXXNEsmG7RlRAxvjlRwf+xEfoWF/
k0Q34O6THpmM7/QmAMxtVsBeepdZq6MFnQHyAqk2t943b/ALB3oH/UMZVXX3PXPLkdyTh7ZhiDMj
9rfR5qnqe8LfN/UsKFV7yYep+4qStfHExPwPj3xIwR3bzvJpTlx/B7OFbh+ebzK05r1vja/KDVju
SQSowXtnYFP+9NT4hvWT4JOf/hxWP9u0qxFiVuDNMJIRj9RU/+QX/l2U+T4ofRyblOb4dnNMlPjA
d/olw16hk25JEj+usU/75IjuGVp0ZoYIIMgSFIXN2bHD+1dUTsAdHI/4mDfhHvn9oZ5OsUnW2VWx
ebSpZD4S58i3XdLh/5uTT0Io7sZmQc5sQatr6mmVWEgtUWAAHtnZma2/sSgQXJxc7uyebKZbzBvI
UM00sEbI+h9oBT+mGQhYotFRpJLYLNk8StKMAls4RKgcPdD7gGkIBSWqY/DeE8PAVAZgrK/TS2U9
ds80LRJ/ZGDLEvxttYPhAKiNcq1RIYRKAlDNdLXtIt+7Am9Jd+XS4uxyHSpOqhFvvfvmAJE51eNz
U5FGBZFN40TlHBI1/IiNEc6ya5bs7TnNeiC/3M9Y+DTGIU3rt4Q3hn24u2uS1DnkuKe3IzvGPsjP
XS3x6C/wpzA46xpyOtsXftKYFOrB8sH/WG565eLa6FFGiaNi7wQLDcWVf4YM0GJfw+LiAzp7dh5b
zPw7G+CPlrZStBg7MmXwrsNQd3Gjarbn7kMraF1y85gYGVLfQuADF82PBf5/FLdui8cUmFWGLSkt
rScrNl+JjP5A2K7BsBNamtpzG1jJhXsrZt3hyCJun3aDtzdmtnYpaawd9aSbkWfv0cV6qeNhX1MG
K2xNPghEZ5s4BcmhYFlveHoRCLa9Q1Aav1yKOIk6mr+7CSDgOlsvTTath1RoLo1TfYWvjG2kwJOK
k2Tc+07oHap4NreLQn/GbM89S0eSELqp0qjah9kghLNEbep9m4pBPJqnXu77hjMvxlJ8bqjIolnC
e6/75ls9l7vCH0j5S+zSSSBPEpT5ti5ctcsWgN4rN3ZRJvmeZOjeTnickhp5C8ZUHYJhuRO2e88N
S2C8YXMj7JHvjTTJ5vI+LV9cBQ3T6+SLWPM4MmxyXWGCO9DK1pdJBc1uiEm0Lqt77oR33yw2Eq04
tHa3nEptT83Cl6LNOs1XEkcL4yZ6CK1OS3ZVRYKdmeWnA2YOmPrPBJTjMSeKtCkV9GZXfjdT20DG
mo9A4aaoSTsMiVDvaaq/ZlnX783w+0j3INSpkrz0PL2kMe0Mix+Zk81mpA2to7/4X6DEQJE0j45Y
8JUzj2HDR3FGmjTvTakoW8EjCx8Fj5d6z5qJyoHOeib0Q7c0pbKVjLtt1STTnTLHh74qPxEDHYj4
qbbSKQddjLklLW+gLc+5/tztD26HTBsKK423gDz5gq5JrIGeCpghHKRkcTpy0w0qiPTYUxOKsZz7
Cay8GXbPVQVeFEc6iJSoVOQTvIY1w+0AmYbCef3hEg9UBqRWRsQutkA3kKUMN1krGK2MhrossZMc
cdxtAwIMY2Ym+wxNkjGdE+8Yf8J2ZeSXODQmUyExn8q4uFYlD54wbB/Smcd4SM2gBbW7m6O2dM6F
aS6s8LM5msMJTx7C7a6kqjbiIUl77sIi1iNYK/K+Od8+LzFgHaHxsqkPniTyPe2IjCez4nmKB4/8
URVGNnHmyKP3Z3CzqBUjSmEFmgtcZH72AxZCXi8JlwzutK+Npt7gQaXf3iyri01p22UlL3xxkglF
hO1VsmTgbiZvAMqekDEGQcy1J3pamxOWnZ4+3F7dDlNesqW6vcQy20TYmWGtXmoshpdZ45LK3Pps
R6eNaPEmquiwgFswp8Pq7z8SE2rHYNDk6DYwPW4fstVrN54xnLplQv/Q75EfZ/+8W75apyPB+zs5
+3IXkDXZrl1OXZLvLwj2GakPNn/bTH8rZ67RzpN6s/LrwGj4ZFaZcbQdrzrlsUt6gGXg34NNyVnU
iwwp9/by9icLAcxYsF8AclFd0gGTqaqz+zpt34obcsUEHLgtsu5q1JN/+G+fG7z+qqBycKGy8/PW
ITnMVAFN+uy29D+9vWIePZzH+mXKPTvizmlHlUq4EoqNof0NTpiBVtAHSCQtLeFOUW7SeNiFdoU2
o3cRYct+4vbqdnDzWZDeaIAnTX12Eco45jU6NXlWe2Oj50VGfyQ+TwtE2KHl0cdA3l4GqM16We+A
P9kIv+Mc00v928HPKCAW8FKgD1D/nQWfzYJKymP97DOaH+2UZThLuDrj3Gn0MtxPep9ty4xsoD0d
DOxoMZp7GDRjC3jV8uBoipqUyt9DGJjlyUrYwtaQWjYL/3hPHug3IPA2ArzPVkYfwn+9smVIT6XP
OQowLzjM2Xhf2PHwx0DiQXYpC6897RZy7+Z2wvZyGjxnq/QekXomrjaykgDx0HFvb0SiMTnlSjvr
pu98jxgjOnvKIo0hPkvytiG0E3Q1nlMcvAMjIATKajaOq0snUJKv6Klhe/pjEE7aRh3HxSFljQO4
auPnOAzprdRv/XSj3kw3fA9USucQ29PTEKyMc3y4yrrs1nadgR9WOaTqCJbcNkIGWAdVNK+3yD7W
0yYyM5d1K6G2bU4CJtIP+EjqQP/tQ4dE/5GswXnQmzzF39jFtgkJYHW4Udp6LximEly3M7ID6aE0
DSmDp0AhCtvjT08szzlVgAehd6GgEtsI/ARogtvHM6TvY9Zl/C4UfeR+KbNzi6xws+DM9ZySCNA/
YqPPz46EFKkohcuXHy6Vr+SOuvPtJ8Xxx4bIFgPFXryFCoQPY5Tb+QzkdJXhIeGbNOYC5MU73b7k
MgJA/fPVbx+bBREQ/b0ZVUmyZhxEP/OD/v1YgQve1s76ZIzFDwo5j94EEqtXC6eZ0GcXZ4i1blNq
4uJZ31z05zqHKkqfKcTu9j92/BE38+33kBv960pcmw4IuCj615Pe1ZhxIr8cvWjo+20zwQ77czHq
34JaJKlQqrJ2eEFYW1bBzxg7fqnlkV4uydHTUor+KF6yDzVXau+vcRPFjA+3ThrTjOorLhX9Y92u
l9uHt8Oq/2Aa0xGAOpr77SefF0PCwBV3UFXvE6fEXcK7m/uuflcW6Lb2oYBEtVHTeFZVVUQetWks
hJmHt8srTzAD1klVYmnuQOUcStl+sekqP4XFeG/VFtuHJAb2hRN9RmvZwLm6qsx8ZAWBGMmdS5RD
uesUnuFMQtfDjjoepZVyDRqRaPitCjrOWnTNDZzz56AVr/ngvYHDv5etFe7YUWIXb8l1UWpwV+br
eoSCyePcHCJQCpfeb99cGN076ZrPgN1gZOMV3y4pHoO++pGEtEONSlT7ss22NXRYlBJzo+ygOFI7
/G1cLraMrw2GzUZQt5KJ8R5c7I+mL7nPOtdxItlK9OcXcnz/rNAqFV1I3Zwuz2VsngbWY9hC8Zov
9dmnf3pHvQH48NK7ItM/BnlMoumJDqJ53zrAQWYvozGVlXHWEssKFqLUgo0xi1QWKsMEKKj5xRVJ
i7zBokxklJgIk5hanwvqaXvsD0wL6ssiXW8z2fUZosz4szEfXT92fqUx+Wz2JzzlG9aoCkBvMJkv
iWM8hAgX+9wqwIpPw28rZF0vU/U0S8grPV3Ph9vFiOg8njTUfq478zh5wfF2Fwk7ka/b28tiTsRZ
LmdsCDgKlsF6sMrVOIRpHUZzBWL5/3s9/59QuCLQ3Nr/c9XH/efP7r0v/r3p488/+sfrGbr/YVsO
uFttcDZd579xcC3T+Q8TqYBaqsDyoTZit/yvpg8bZ6ctAtOzQ8/BxMUf/WP6dMz/icnTEj7/gX8z
eQaOS6SFQBuARnbKjvPvJs+SXZC5xKm6q5UzzNx52ARc68mqohjPRnR79ffwP/9ckvNVwgBu6+b/
/mXAlyMFJXhpYXbbFbBG/f0b4Br//Evl4A6k4MxZWkoBEGAo12supdZkfMQZGIMkwlBr0umlCRpx
rteJp7FWdAKknQqJh69FKZVWfWrkH1xrSEF5qzel7+NooBAhGbgZNk0PY6OZogfacH+nsP0aB+lr
q3WmDsEJ+Mi3AQGq0kqUqzWpTqtTuJOWKEawKhGuAgSsUitZoda0Bq1utew2hN2hNsQGaZHG3FvE
98hSJZqy8AI0+X3SapmjdbMRAa3VShqOCXNbIK5VWmWDSmydsYFsFgQ4CyGOBmpCAh3IfltQMKfV
OhPZDtRnsy20khdrTc/U6h4lYHRmrinecYyj0GzcXX/wtSKYa22Q1vAXkSen3nPHs2Oo35OTIudM
9ZeCKSdaARpjrNVGd9ikWn0kOPuS8Ebt/YCODvTJRiuVs9YsrRODydY18H5M9X2tlc0QiRNYEgyo
5SPW2qfSKqij9dAVYZSH9ksIa2LbeKRnVfe1RkLFGmuS2zeH65IRyZ6a8rFLZXoktbNqBbZDilVI
sqvXuAfHaY+9Xz2tbfCmtHrraB23TgADdaOaKb/VKi9y74zsGyD/2loHtkP7l8rksp+0RpwhFuO3
h4is9ePSe2F7jTlNK8uO1phHrTanyM45MQTDZ89SW/dxZ971JYSM3ME8UbQhXY0S4DqF6dAApBm+
K5h08CpTcWBJgRIAxsQyfzVK1QCD3w0fIBt13ECzPFTBrpB3tP5WO9YJlJoVXY0EU/DuNe1DW4Xe
Do+ZwSmdSgpMnAfWvR7WU9Z3doV1Y7DZ/E64haeA6mGveakbn2EMe4fDqNSE0QkzK42hvaz2joRs
IVb3eV7gGybEpUSZOgS6WPfbcxe1Ep+j5yPVLJAumfvHEmXbzPemSO8rPIQbqzROuMTpg3Y0Tkz6
P8uu+kmAmDpTSETK8Z/zofw0Ke3dpi47KFgvnruwVXDea58tnN9n7l6J5S6c3DP79Y9czZTDDE+O
sgUMr2Y3s1l7sgqq4pLyR5EWe9Oaf66leqM1oTvhzGBEONTvOJTzbY8H0bDtb0FLXmmceK8MIZkS
Dhcj/Dlb7Rd9f93wfA9506hlUPU1lNN8GkZkg1gohFjHPAL9bi9DnP32iuqZ2+N+DRPi+myaSYfB
CvTwTE2poBUdLpb9VdTt1w744gkb+bbQi/w/B5+AUOV8z6pl3OX4DPPOeyoGI9zlcSrxWCG6WGNA
fkYgBRnZo1+o48TEAFezeaH8lTUoUN+54Zrw87nYEWRxwX5c6cP9OlTjr5yryzEgVJOHc61nA4ap
PVaQWyznIg38otl3d2W5sg7gB3PJIBMu9qWsyPVmUbIKmgzoZKLocILBrRfU3FHWRDlXYn/3cxZz
agh5GqWzTYb5UZZJxpqy909+hSnTL74tRttuEr+1dxgOr4kf/GSFN9117mkOCgIA1NexRA2emywo
D0lJg99Eu7k7rkSbbQhec7DJlcd0v6A/w3DxQDgrM/5MTfVDDOsaj1lrAt/wRP7mhIoNml2ReWfY
ZyKm5sNCzZ5DsLQKUIRwoNMR+9lW7gm1faK1hboG4Tg/Wsqs+/GKZSuXnU02uWh37UJ9aIp5FoLC
aHU+cCSsKmIi3d4XbnVvd9mz5Y1buSBXB2NHFmA1fo5OgMuBVoWtcAhhImIwEVQEAdsgfKzjXayM
JCohAsFlpz3Hpx3bMhZvn+KkxFiMVgRBT6zpsLNHgoQLNnR9ac0rSBcqpJZ9kX+IyjzHrhN1q0jZ
f0NHQ53+lJN65YbEZ8m/h6N116TNR9tMDzwM7roEUSBPuemChH8KTdxUSQO0cYEHOP3OBI1vddV9
pqitG9rpeVQOv5eYRhDYwF/zoW9PCr9yY9HJPHjD73weYOcFwW4IfOcuc9vXGnxw4aME4uMdwRda
nOU5NFYjDn6vQwWlKYWjVajk3A/qlFc4oQzkcgtENDcu98H0De/eZv+9Xea0uaaO9ZNWp+duWe4G
4G3nVC31nYoPbIEpWRTlizU4jLALWx2HGiNEni2PQVx/kyYZxjinhcUlI+uunjgsMWq0h7CqcwYD
oOGeXAkVeogeLrOJYfYZ0n2GWd0jGRusHbC3m6tzCdkk7+tgfhumwjzGnf0ey5iZCV878cffbVj5
G6S/O2DD693aZ09L9RKIBHtA+eg7q9z6Zpnsi8X77ZbYVAObAbESahdDUdwOrv/MlzxKOMF0XJoM
B3UWxRIJiEpp3KkxvZgtHGjJ9OLksHbHTHXkLxPslRJYzvA8tXqs1Xc71UKpqMqQBmWup40cUfiy
Rt2PS9jvWsv6lCrEICJapJP2FUJ8tsVR+jskrNdPVHMOLOkIfEtmRfSKYxNfGBOqiZqQbEuPAOPm
TnWsLrpgaxkg7nur3AUSeJ3HjS2pskuWMB3Jik5v5vdCTzLtQj2yjsQtO1MLHdYpm0dux/s+m05D
ML8j00L4hJp/wKzzmUSG1figNItw16zGm8hzSlB7f7ywVsCIW9IVpbqQ0Ial/YgzPbbgXn5apV7i
BcMpJiBCS0x1aahQWgYxbVd01N2YmPjnKNUZgcrvHMhpCwPPkw2DZRnMYdvzZhEp6YkuOO3OXIBf
lTaSPL+/HCFGfo4UZW3I8gY7P/PZEhuUNVeLld5LHZpRUgIaso38OPhVcx1SNmZW7TOtNDmBEIvZ
qVafPvnrOwQt7kUnc8o+at5JuYqF9VU1nX12tIepDJml6paDye/sA13ptKcbgsvIEPtFQq+dVp6s
beKDOSgEDmDWKYg/Wxy8EpBmDZp3qssdBBdIGLP5ZPQ2Vd4yHQ4dFrGjytPnGoztnWu04kARF0tZ
b7xyDrAGKc/AcIo9xVmcnrX68PviY83NnwhnX+J0hhDkzFqRGX/IdA32yxi4EZGiAVVP0K/gLt8M
LAInr64w9NHRRvtZS2Mpzm7oLG6sPpw53JOe1bCStd+okkO3AHEOcTd6WXOhqvaXGBL3IUSArJA+
jl5rfK2qoH1iYJrF7jmQ2NEQwepDEgZX2WTg2i0e5GvSqp0dkGlf7WS86wHMeDk4IsnMcIeOZVzK
BS2onKoHtzZhpPpYhBbK8LYdVqgDDHH1lVHXQ9N19wUBppNlO80Jamu4qXmumTEmgRTrNaakDDgy
iuOKzgBKDa+NZ1Rqa7YWF29D02GRsrKx6UTe5jXuDcvL2jsTtA06mPykjkFeeiqOLrdXZCsfyNFZ
Z2FgQ2gojSO7izg+gaTdJs303VgqkirFcue4o3uf+lzYuBRPS76M54nH5iYPyvpIlY6xZ5F+P1eF
zVxAL9v9ELKQzVJOwAlhahxfsT3N1Be17gGZcpM7S3ziQXHX9T4cfzSqUx+vT0uu4tNcxP5mMn3c
RoO9KZDCo0H5z6UCbhqCLDjHuTRf6N56zC0HQyduukIk6V7kPsE5apcX076M7ZxfZUweihvJaDV3
fbOaj7NMt7a1UKBoe28DWufGdOA8FHPzVcL5uVSt/OKGLRbB2icv89ybwfq4mmu2l2slD0FNZ3IY
NhAXsKJjLIn9wxSsOI4844sJL24bs7Og3w9AVGla3wexh+xIzauqpvtJ1A2j7bskZohABbUk9IVT
qPqXM+jmGfpfPhcU5a8sYcVx8wjBwuGxmIw0nwOA/y/nENPuXcVc89S29RzdrELYuOlt+fsxHYoZ
eHC9fxBYVVS1kCSqk99/rDE3V8zt0FTJwqACvTaR9ns22CO1Tc74DyA9DOEaYucLu+jGQA8H+Z5A
Zdh7/SIjqzD0xIZn7SkjvtylPkMd/Qe3Q2bLnQFc5DQ6c6oo2FMuQJ9i688VZh4onk1UOTFK7e0l
qlOwH63++41Ff6O7/z1MWvK/fbgY2OIcKgDGnmHbqHnunhY5b1/jdjC5sbMB8Y9/P/XnG3SSKbhK
jd2s9fPbVyNYycTw9vLvJ0MYQI1gtgYRsY5Mrcuz1oLDcXvZhcl6Tqy76qZkpTftAKMIM2v9ktAZ
6nmRzYclNR4GrVSz8TDwkvSzd5zRDwrtNgrHuOLXRcN8ayvLZGjPyAh7EPuNm72oiV1wUFqPTS1+
9beDoX9h3l0h3VTglWLFGMMiudHqqZvpcGMxAZsre7X2mYFXYk7+uMNoAWRhphX01nTVyjDLfx25
gxNSQXPG9tNGDa2MzWmB9JdoS9vNE5YiMEZFrUdyt4+FdoGxPllPNmTTOWkYt0mX76hfEYQfTy6t
aKM1dVGvD7dXJZmr/SDmN6X/amzuiFWmf2xUt5Mv0waqLNCjMjXXy9bKy2J7O9sS1jrW/vYf503q
MHW16Sb3Yexk+v/JkEGS/nLn9jShMae55R2TgrnO7eBqiRt/vYymPo6w3NfH26f+k70zWW4cybr0
q/QLoMwBOKYtCc6UKFFDKLSBxYh5dMxP3x+QWZVZ1WVtf+97kTRSQyQpgu7X7z3nO/PslL7HMRQU
/ZsFOXaZ0C2Ms+UKgkuIWG65KWRFspnZYakR7d6b2ue6/VcCwt/SBZJl1DNFJNsRPqtvumXA7K2Q
G7XcXR+vN+vDWSPSAXWYV0Cv5xgeLwcxMXeEq+TBfr1wNI4MSIHzj4gYWiINllewvqD1tYx36A/p
ucbAwHuyTreMpW+PlLA6J3T0DzaDg1XpiIcVYVoM7ProyoSlxLhbctDhqCxT4WQZEq8T4ZQPio/I
FMPrcq2vN3ym/7w3QcCERv+vx+u3xfpFr0+HHdhTVA///D1cHGImF4nHbWfkzcd//GuzMvOTEr/G
ahmr1JLr7o+7ssaWxF5BbbJ8MelptudNzDr/10/2ioHMuNys99Yf7Ef2Ybo3E4kOXBJG0u0qRPTH
9RGgnj+nwJ7ZfNRdu7Ba+KkGtTP81lAUjLAqy6+0AupySZyH+a+58TpB/o+HEEgPHh7bw+BySEUU
8M9/3jSV5qeyWnA+/G3XP+tfA/j1a8PyjfXef/sRYuqtY1+womNz/3NGhkkoEDstbMipoeHJMVvm
txLLBXsfqn+B3xKU2LK6OEQP/Xm3noyH2Enw845P5WRh81pGecG6OHnLuuSud2nj1v68JJS35bO2
vpvrePFvd9dZJJrDoxNH/cFbF8k/Jo2lV8hjijx1HYuZdu+C9RLIwlhK/nr668N4naEt31gfRlX9
dR46c2cs69E6nPtjTvfX44Cwm4PbaczUeGXrZG+9R9jLbuyN+EibuPENC3H3+vX1xlLg55gxFf4Q
TpzwJnp/y6rCByhqjutdTOxwdhzCjrJV6rnoRpPl3vpwDBtOoPkybm6zb0hp+1O/SFDXGwbdNmvT
8njQNcx/TJ///SJcHq5ChvWatOi/7fVBPv3t+l7vtjGt0JTRyHZ9WBFYfch0/fK3n1uvbNHqj7ql
mfu/Xfzrz/z1/6j1SiD5rqLt+rUY7QwnaBChO4jsfz7B9VeUXeHNHW2n2rhimP1ERUylV1nMKoZZ
ZTH/8XD9BhN5Z/v/JzL/o4kMc0n9/zqRKZs2+l/bb02ZxcW/z2X++NU/5zKO9Q9S1G0CmG3LMQx7
4d78mcDuyn+YxhLKLnT5z+HLn3MZ0/4HbAwdXA+cToNf47f+CeMw/8GcRndxu3pU/MgU/l/mNKb+
f5JhdGmYTGlAhOAYgcfx73Mah7I9bzLcQDFjpYM9Vm+WO5HalPR0lo3uOTGd6DlMBqTlenYQbaj7
ZiXMOyQlJJX53IGSA6E9FPa90moPh7hR7GMy/a7DxOZPyWI99cRscPJ6srtwTzJC8lKS+bIBBptf
VVdVX8zmwUPTmcZi/sRKUfjgs+tHoy2qSzoXKXlpatq0EBafa2/2IIwG+YtD9HYa4pYDwWHeXYOE
YgBpxsUqY+9i97B4dXJifCOqrX2FXX4DJmT80XraQ+TqGs/czi6S9O/jPAb5oden4UM0jR+oePwa
oyDW6tbaVU3WHlDNl1+myQCcgEjiZGaELuFueBsnKNiRNlUPHZ7VN5WDKijJuaZxV9kbjvTRWxGi
CrWyQ0bpcEGY8DhxdAoieerd+pvnePTpMWnq9UgebWy514QxyqHBez4smhMWFThjX6ihUADbEQza
vL96+bV30+lCspIf8Md6Fy1H18o2T4k3v5ZLD16z+oaGmvylDe4Oe508CTXTqpprKK/ZOOAA85Ew
RUcmWfcupdXjGC8DIb1xKNd4MbXHXVgetPKaqM57F5fkGdJM8YSmmIZhPuzzkc7MlJM3NTVdeSRh
eeDkiuQIY4de4LXo9Sc59ncCUvVH5KnjBk0BUjhegmGT9JaRVJ7WO9I4im3biPw4tS5yCAc4SSeb
5D3oXF/Gc/GkueiRJSaMYyV/8jmqj2mSS7ZXW9xiD5cqHu1XlVKk7RzEQ26kbq6RG1uHWNaTV5Ek
21jGeKiMdtxbvDn71qORIKZ+b1MLkOJUw3RLcGcV+YSKFy7NEVYp8xxSgHFWar9LJb6zV07HiYPW
s9DOYY83SzcK72rBMTiN/KOL8MzctcIOz8Bx8eDGdUZ+TaztNfqKh9Z2GYsh0Xgyq8LdeH2utoTO
fDZYw67VcuPM7SUgYor4p67CEJVx3WOKJL7unONnPDveHUat8eAC7EOnbOWASSSAE5m8pITAxFxZ
ZzeYXH9IprPL6ewphjFr1679PJo0tvUI0xcSQDzOOXwAnka280Qc7MJaYcSTEzGQYQ42GdbnWesF
b3+OhLyMHR9dDLCIcnovJkNDZ0KHG0NsvahMeU8HmlRBMh+M3CSKYII26mDFR6zcbV6HsYCy2ETf
kWVlp6ZmoGIx4aB2zXzSglx4NOinnKY5TvN9iNtLXVfOkyNyfAH68vIn9u3CLJvjqNUzrSq3PbTL
xVrRXMG8Y0tf6YRBTMAfL7i20LrK5skrjRc7TM9xYJoPRui+R1rAMHeIfKWwhpMwX37kJarWBidg
wQr8wGfniwUDmZVLd/YIHJ7hOU8noOBc3HFyKQIygTk9oXQuyoyeVABosKXdnyQRrTsBH1dMGRz7
LOWDJlkmmrKyffDCxqMJYIDBSnTA5PApmYv5TJATdNmgS9+Ao+5aGXcPpUEpPzWNe1qQQpow2zMZ
CBOAyPm9GIvq5tC+hNUmaL6OPacP78P12vgwFw4sUgv/TUCYnE1Do3a1EgY4hhnh4BUwqwfalyD4
GJLeq1jP4WZU0dWZ5sW+HrUEN0CIsQuLrAgt726t0xjPMhU3oybPxx0cEDKptm3KGQpjaPePNYES
ORz870A7djXZgGGVvIdDOO/cvHJ3hV8i0D1NgPsYgKTxqXccRWfY8XYE+MQYZeGGxQZBfEmlfbeS
cnhJAuNWZkycIrN7sDGo47xGfsg+VF7txnwupu6LmFj59V/CiYxbxdW/i0QsHpVHe6pwHY3kq747
hAsUPeyoKCEMBejOyByvnW9hHHjvZgBshEQqzhEL6aAK4J4nWrsZkhz2LBN8OKuWt7fnZI+qhZBV
0jY/E2uQN8fU3pYuFVkQ3Vvp7JQRSBO/hesbOkMT0Xa/E0Zqe6yT3SZVZXS1iprNg07UkdSQ6VK7
6UcW6y9hPGqkfUU+x9f0tZl+VH1w6yLDfUs07SOncV1VTuKTfh3RE2B+QygDEyEszgRzUAqyeDcU
sogNJzID52H6pPX1Odn8JDKuaI+cH9KLVWCaDidEaHFL5jBXPOpyr3leInCk+TMsI+8dzbJ1nEX4
xPysworgRi8JQQboIOP7SH7YoWj4r0g0XBCmn+Oh9PUK0IxURnSM6+IjiKx6O6Q5rYkUK26P2/cw
zjS1+6CCUUXE58EGCKcIK3jtss7cFiofD2ver2v2RwGkbu80DkjR3hJXr66IbtJaF+IT0TO0mWjU
0Hv1XSY69H2L8HHQkGalpf1pYHnVe9t4G/RyJKNFf5ohf29R61l3vE0omIe9Xer9uQ0YvHWWYR3Y
qStEfIxHh9r4bYB0ybtUf5/0i+gL733KhjuF0be5iArmcsrbyRR3dO/Rmm9Fp64YVnZV6n6L5IR+
Xhs+KsXowfR8u14MJl4Fzkfqlz82EmdKThFB9QzhHMKN6kYcG8We2HWtQQ0A2CltyNyLpMpJYsma
zWx8M2phPacDzd1M1ObVSE3ixWt26gh1+Uaqwj02bSc2DaToV+S18w6IET03A0FvXk7NMTNVeWkM
MznRFKSfkU5nEWTukY/7pgiGH3aGdm0OLvUIHL7V3WRDGph+T7PQd9reQxAH1WlovLOyaAA55i3s
pLi37eOoKgDXOkwMvK+nKqXHy9TwwiB9BphkM6khnP5ZecHFYwG6lgFNyIgc6oNqlH3ti+hs18xM
koqpl5Nlv+q5pirQ4ON2w3PNnH9XhWq8h6J7aZVmvTY6TJLW5pSk1wJjRXjQnLK95slnZorihNPi
ZyMsBmzkYO+iliSZ2E0e8MGDxlUNikIrpWUEMRkHqJsFjL6WWU2YfxJn6u4NQaLZANfdhsD8GGdc
+2XVkLg44dznnSZDKfzqkjjB0lhibzFbLTwNc4KH1CVgt3S7GyQ4isdkuAYTaUnBgHBSNRaBOW7t
0jo2oqttlb+6ZgzwNuoEhhJYqaQsQDe5DYZE7cuAA+Mi6xe8/OVLAnaNMiIVpb2d9XuSF/pe1LCk
wbkWH31NegZLmzY/6Vb6w0FbCANF+bWsnAeXupDcjqo5RDNDOMf7Wlh3LSJLRwbymwUV9ZDPRxJL
1Jb8AfUMr2Eztq1zcbMMmIkNEhntpsyKS9ZPv03LjK4ovx2MpDObghObWy9uw01CfhIYh8rvYGPt
UH8CeGuS9gkUxzhKiE5h0j1Rs+bXnL8iko5xhqMUZsfITNOt0Jjh9Wao7zPHfs8NpTYoZ8Qxh72+
NRzQFmMv2ktqYWgy4a/IrAxpZ05vUnXxwTSCVyJoYkK+ATVbyXCLqN1A782nouqC7dzymW+X47Sh
vdIFMAK3+XBqvLGuD/+qvlWywKszPHtGXJ9SJPTY1o6wduGm65M4W8a5XCrsOrGhKg8dgVCQICAk
9OM9l9V7xEwn7azq5PY5e2c131MwbMCfpocybnC0jfRrgOR0Zqyf1CjNk8bYCugiAyaNIrwZSrXr
VSr2UVb8LAq23EAz42ta0LgHxE6sWesQXuT2HbudjbmQqTP+SLJ0AZQ5i/SAGfWyo6i0/5I3iTyt
xRDPF43XuJDFqxcVd9VyCjBuTLaAJc/e1UnJG+mQvx4ao3ohCT0ELxMn+zrKnrHwJQ98/5zZru7b
aQl7gQCibWzNzQ4qHjN3XPqkhlOUDc4wXhO6FPxJ4FJVbeJdxJB/0oZcIC5Fdq27pD71hSh8R4sZ
FQ4FACmECZ4zVTvXRvsEhNI8diM+NrtPEUqE/K/GzHohgAjTXTl5O8FuubOmYGds9XK4m96kP6K/
36zfjHs34mmR/55XE64FbTd6Vn4n0I3PLstxZIuWXBhm+VMP5Kem2N53VgH10agzqkrvpJkUvl1M
Ta01SC4AvB+xzU6bWgOYT6/86LTuQ+Etan7IVoinelS6EDHK7rMnxQ6Da0UegSXwBo+/HbdyfXg9
KYyi9AfATD6QZoVyv6r4qKSEFhYSJGGo4DgNMyGdnuc2Ptt9v621/Jx5/ckIaX7CejAey0on1Kqs
o4DOvMElABTPx2L2kYAy3wXKzdhiWQZ463Yqe09sECBwtSy/JeXi1NY4KCMMaWDQh6Pd6KTHG+Gj
NxTFKxHyH9jTz8zzASZRMOIvZ63Hhhxd5Di+5MLuD2Ur3EMWmDh7KVfakQOLyCrniBD8dVYIDJjN
k3DgINjuPCRozktlqw6ryMwqmnY5G7hN1LEdNAdH00DAJtMXEgcQrbVExGQKrYS3XJYNciYM3EzP
0vShmqovceTZXH4E9bmFGV+Iu/+KcgAhiwTumJQBdkAFVmaYA97QOP3owJFues+mW88weN+79oNl
aPDrMVLzjpd4bu0kPMsRy5Eh65NeWz91t4GBCUGTJEgbKV2Mmmxkmse+quC79WXKm+SvB+7YJZou
aPMXmM78xXv9d0n9smP+TVAXIJjJArudITO06M1dWw6f20hJXlxeu0fSPr0rMB8KW6JaN8Okhfum
doRfpQVknLR3/TLKzf1kuJAqG/eoVFUcpe7haneEc0xxY26AgTykelw+aNLE+UW1IuNA7HVJ/uxG
WT9ik/A0UZc7YwiNA2615mgfPF2Fh2ix/7Ws2+SD19+Qv/1Q86nl3HkkTsx7qPqUPL2CWII60E7V
mKpjMyam3wEmu+sGMEMHh9VlqhTH8pZFuKJDXhhz8DAG/ScnV34g64MzcfNfXKe3T5AG26emfCri
4cAu3t4C9qODpJXj1xV/F5pWh870UW1413kAUYFZe95YWAv3okl1X4Sj58dq/kWcG/aBmjhdhIzb
Ipnca0Y08ysINfMauzN5rE6F0pGzKbtHcUfpfjIto72R4QwJsCVdxHZJxXVzhYX2cSwNeTUGJzvF
OJsQ0cAPp0RX7gIPW7hGbH6lyuNDHiAS0SSK/lRB2pwsRJYC+LPmjT4TruA90tWhE1W6DxNEqbpJ
tQPvEwccah0Pz0tapY+cCNoDlFaoExlqEaZg1badQBLaYHW3+rIFjo2B5dZL3uymHYFFs89N6XGe
midyb6cL9kC4FIF6tdGGKLMlyQuhG+eOQ9IW7lM7ijtqyqWf856OFF3Cdu1TB7OEmihnUY0Q03hA
ZogkgcaClZftcj7UDB93pcJ+HTcGiFCOmUQRgKeZ3Wc9V/pT6X72CwUSUNBTped7XbUeyuTc8jW2
g5Numtumkxc5FwQiFqBoc8Me98hOWd8ltnKdNLpJf+g4Dj/E6fCRtZp6r10cZX3xvdW0+EVm8UeQ
9PklDKLPdcdKoM8FBIXudL0u9gh13noaMbNuNy8ReC/LbMyH1ECHEHVAmljkjBPLCiX7sxm22Xtk
mpE/Of5gerw2IIcIA/NDHvfGbRASjhK56oeSi7zdD4Ixol2qo+vpOi5qMFdNIo6exkXNXv1oLK+W
kYLg1Czjk5cMGKQYR57i6eCM1HvhoE9HHJX4+kPKuTpBpJjq4W97dqanDIqwMDV1HykBMUehi62+
Jlrpuy2a2cJMyaUaM3pTsrxYRfI7kY14sCJrZ+URYihavKdEx9TiEbhwaJUA9LKTXueeapCJykZh
GtSHPBq0k4rn9BKPJIiFqdfuw7F2Hoqy1I61272U3sDzb1KBdQeNKtGYhz4i2ThJFxT+FMUP2WAZ
hypjRBpO4wSsScrvmLGZ0Z0qa1AfOunykkSeFlTAfJP5CJ02CSjxF8cezpAHUf50x/YwjvW0bVTr
kkvhfY00/lou/ZktxR5ZqOxuTyrX72JOY8ShnGaobIan+tOVc7kfzKb2G8akKDbKa55r1j2KIuYY
4kvUt+ZnqH0EmOYvsWmdPd0O0DtAS0ehAhLFG262kicauRDDElccs5h1nl2c3BlNoxmTo1VKUKtV
sdM/LlOfJBvo5mLweSm6+uDNBWo9CxdvH3DNQrQoz+ag7qQ00MxE/kxNGzkkkxrFtpQgRR1RvKv0
eQSQTysFiIcZYZgj3eImZUk3cniNw9S5yeEU0kO/euzLhj4ER0uBDlPAhSi+JRZT1D0cxEdiNF03
ONA4p4tVOPxPElwBY6ANW1BYKCDDUDvGGrV10YEDLdIApFxPBKHRqnBvVT1hLUvHop+7Ag2+Q/ZX
XMoNdO1214davq+bJt1XcekdHD7qc0mv3Mmjp1Kb7qXJaTzD/9yNXf8+kZtwYn9+HKT7o7dK7yVN
dO+lkks8O70JVz4NNvJpXde8peUMtDK3QUGKEJlmUL9EyPE1iruHIUy/qIxjL8tlvM3pMzzTH9mW
Y5nucOrnp5Faj7Y+ckPM68cihb3DgIB43wm4xCJZjQkJdAfjq0HXfJMQ1tBlbfyFAdfRTZv32vrR
4+pdOhyu3wuBPBo8m760P0he/lmADzg5dlqjd6jhIw0UtmSLPCdj+YKt1jlQfY2nbML2PaIVDUHJ
HT1EWJuoL9U1yMicyEqDjmtt2KdeMzyS8/Szhf6BXjCSn6BPmqPWb4g3LqiP2CuSBVUESPd7X0HN
HiqNPWfSnxBp5HtXQxKuGZtoTkO0ReWZHQdkgsaSbCyuXqSh2PYbY5tm7Ec2Zos6dAYo2M6js3CM
UEWOHdlsKqFtnGZ3DQCgmXojohxuxM8xpjWYpxNRpMgDED69CFoo+zYIPrV6RL2FtTRBJQVAvJqh
CtBxJQDkRSsScYZHcJxyl/CmmmRk1YsbFYi5X8k8jpI1kmOt2SqllUcLg6zdLmJHgCcbRsXY9RYF
7Gx3NzSQ7WnEkGklHrFkMkZUgdd+xQKNADdc/mz0bkl0cZroiWOF39QWvupcPgoSC/cisR8V/BUk
iPUz9g0OvBC0N1qONnZ9ninqbF6vxRkbs+BWYBDVvPLN6cqHhJjW7Vjb8MPc8UhJzeK6COj0mCSQ
UJjR9seqIVmVSsxAh0M+padVPLHehJTrTEHFCcscReSQgpkMdz3GiL3Vp19KosiqskQ6QDLcigla
sUGmlf12yo6gobBTHItdhz5N0fpRm8Lvm1APjPUP2KHsouCQtPSaNN7XOfhYtUPG7MhjKQP0l6g3
VglHmOLGCKPJ8FdhitBchTlx7Iig5hJZb2j5wthh/uJr3oTv2ipTokH66yoHgv8wQHwbvreR1+xD
I31xqIO2lHs4JqZlLiHLkxTuNiQilkMDCAw0u7zTRXpfmKhLVCAeHCyRi7SE7iCe/EXvM+f5dXJH
80Cpa6IAOheIwzlkbUYDXUiMnIZ4Hu97WGc/Szkf2sp5JcPpVyC0vSgBZtUzgwx2SZtr5TRpkTrr
Zhjt4V+/r6o3Q8JRJgP504IKu6k8nyowQzKvPanR1U8TovrZNXQaN7l2xuINlzUcFW03hvp18SbM
WfqdEIBQQGyf3fGJAT5bYGk9rHocWyb5XqrgUuJ5RXRUzQf6E1w8Yfjey954K+eWyJ7UOVosAvgz
nW6PFzvYz9X0RhCZ6a8zklmVzcUslv/X41UnefNRg2X/1S1bP9GoPixHaedKt17BhJPGqTlwVIrp
3RhGG/Zzq21G10JIuyTRaQNrNiwyTM0GNhVxDvVAIhKny03HaiIik/EJZxn0AzJCsavyKtzpFt52
fC+wHunTLyCvYbmZVNXsOWre/7guF7XDRJ9xQ6j7m4x7nAbOa+79tNr3Jo7u2oTcZu7qb44H/7Np
vG5TFPbNzfGKzF36exQT8uV28m0Nuwg0bhz3EpTj8vyValFHpGAE2lKaRzC9xlnjlyOjWBqOvMd2
0TrLZrw145KiiIsSvSA9xD3Get/+QZni2ebOU0oHhCmvQybvdBwBiKOq0KT3zTWqT7Gww4ri0qcU
wPbLqJ7mcPyUHnImzak44Az9h1ZUX9QPF9MPUj2E/1ehFmtytxyqjbdGqBfp2GcoRrDA+ztQSz83
Rj9iSyCTHiZF1/lC7yBa5t5b2kS7QHPfIn707BAXMZhJerQW2Qq+m+E4zNoWAwrwFvPEdKM752vU
BKpJmnRItA4dFe9Mh6wmIbCgo82QeWu3sdq416HlOFjrE/aAqXx205GUUyZJCJQNROMcWMUmT+GS
hCG9uyil+x7eUwMDe1foC6ksfZTaxgBW2k/xS0j7ifKFDDePbSc0kXhEZs/oePbE0tIQqIMwwU12
vlPd+HOVqxXHCn+H2xCFxMiUVx+FuE1QZjUzEPzG8g4hByJiC4ajORHwFIXyuCrj/tBWJvLc1dVI
F83Qjg5CQBLsET57xbEH5b0B28kxyfR+5pGmFog7NXNuDBzyaX3RH8CalHCo9AgMs50PCuIQCk99
W/V33R9wB0s/wlIQh1UaiEr4K5MJjhiJG2+tKeSzEYjkwgwlhMEjUP7mgwRdUed7qDKYNCQCnVyn
h9eJQ2iW59mKgnNeU1aPRHJDrB2/5LrX7013eq+WXwvAWZ/dmndHac9UCOgus+AmWH/W7W69WTl0
ksC+XWK5TzUU4tGIeH1kDf4h0lNm9lJbqFLDAPt8VUa630vYq2Vfc1YxOBeCxIDB3C7Ptg74u0ch
LiOzyG+oFvCsEQ+4wb8Fop9/wgsRL3a3CgI1uFk+6GQNfXOHahfGzNHaouHQvOzSyzNf7w3ZN1in
oBXVaGzHUvtggEm4YZG/j89LTBfIbJTB6PUhgV8qyhnasy5+okIREd+gsicwLHfu7Fc4Ftv67pWJ
xIcXzng7O4YAuo6vKHcevJHg7T7pvxhO/q0L7RH7OlJeLaP8zQ1DckI2v6+URWvnmSzPZsFQzcUA
oVGentNSd88BnrZTg0tNGjp0an14tyz2DJbzcjMHYAAjL4UymuEnQJotd5kL/s/KkhAwRsDWlcHh
jbTeO2e68Rsl8Ela9DHHGTvLAnqkgdWdNPXNFNoraJxbtFwprhlcwtA+1rq8K3Q4Bwc8L1jQFB0z
a8DW6adbh0HyECT7UdgMJyv7IM36feqTkMsbiX47Xkw6QhcJRHsyG3k3m7xmIgFXPLfHK+8kJDBv
eA374UZl+8xpDY69RW4nhkgY9nHx29JZIDgr+54g6R5v4ReXT1LdYewAG/owyOrYfoFcapxmBXa+
GEzeubAvdlL8UuSu7MYyVltWuuAQ9zTzhiB4aTgCgiNTzY2OKBRLjizKPQYG0ZJeVhFT2o2HLMPo
6CyNOdMpw336WicaxMIoemadICM9o41hMdlGfKhXhDHk0FNOHYEa0JYl1hFS6GneknaWQ37VbO3Q
QD4gVYfI2FCPyaiFarw1NAieuSVOwlV7sqJoF+Tu1xi3/0noFDHOdOsZiVya2KWbgOIGD+itDREB
UJhkTfctSIrvgrd4Y7vTtLX0TvnoN8zN0NefwD8/lyRvs7UwJmF/Ecn3QkfCUk4EAZiuNpzGFUuu
6xA6OFnDY4yIg7uXxnDixKOzS24ST/R7GZsE0DCt8b0UQEUwOb1P5QyNUU5HvfspdO2oyLA5mdVi
4wCtCsLuKUn44xFd0Bz03Ek2xK2/Ogxsj2rqjmkf6OfB+hWUOKUjSQAKZ8ltY2fg+cvfTRlkH15B
e4UkTUNF6ad3QO4KmZoK8jjIQu5n0/rlVcreJQo/IrhvuvfBJUZWjBV6dLd9XJ1MYgB2vIBwLzCT
bSUgCJrLhs8ANN22hGVDahNE9kj7nYtgK2caQpEC5N8twoCQaIdlMh94+S0esvBotHfRI93RmmI7
EQmoYhnyodoWIvxmLnZexik/MHN7vuDBkDibOQ6nQ9a6LLgBkfepaOy9Fg58wPMTHIGBCRHhQME0
hHSaXpomCU9IsAAppVI9duSxh0STVviHoOr+pH1vPbmdk3OUemhnvfX7sMJ1EtOu67CCMlK76Ryw
LSCVvgrDAwsUaeRlZW05Sn/k3anKxM+gIR4pNEfS8jy8Zgy/qkNgFYeAxhCrFVWKSPxsfsCHvCFK
eYGhTJdxxCgmnQkvRaNgM6PaMiWyMUOS6UgyORkYSCYxyLVHw3R+9Q8oT2P6f01OzvAkpY77G8qd
PfvjTjBA2weJ/DSaV9Mxm1M3oFGIQQwu8yuUP6g/dkLZORbp4aM0kbmkxTPiCnfvgJBkoIyEIXeR
02psR+mO5iMnKLKst0xlOMZ3DB3biaQlEgm0tJCXkUChVchfxnBYyAy2RfnhQE3M7Q4wp71x6p4B
CcRPTh0GBHSTRUOTDJtUmn/3BigfYnliFvbBTY270SgCeYxVXUPpM3669INrcdGssdiFUfqaVbV+
mUrgSLXG+Q6z2qbWKJLZ5ohxxmcVNbD7o22SNJ2Pi/3OKY9NWmT1tornnQ7zhpRDgtgzdECN0nfW
wirPh4JA7Pw5p1Hgm3H/Hcbiy9w2/ZY2v19VySm42a6Z0zRlbETfcQsg9iQInHExg51LRTrFJIjf
6AoPpYyxT4KB6SHEwUyaak9mJrNOfbhrTeiRzJLAnyFDqLQzsBHVIZGafgj04oRVrcJpaqQwWg1C
4pX+g9GvubUrxyTEEHjLbIxPIklyf7xzwmmICIOQFBjxXrrzZx33/Qa3eUvTa/ywy4fQw8rnVPJ7
NmB7cQcHiHvM55ycl6+If0BAtZAvk8y7MAjWDpjQdy6/sicg6d4UY0elNyJDWv4VGFNyX5cVrTZU
Tm2ZObSCTqC6q2c7L54SAIFn5je2L4PpdwkE4mgW9oPpYtjkCKEoHJVvGhEbL3gFeFvRDVcnWLxW
HjvkeXnWX8PC1Tem7Ilv5Gqt6mrwhVYyaGZuAbud/ZdGyqYa8l2ohV8b47loi/mtyg8zVxRgznAz
GIa+j5Oy2iqHvcjKBb1eZyC1QXhXdGOmz0wcDNVskI1tfxQZkFxXdQhdxpcQ6PteWBiIRwVnTeTL
1aAcpvCZsbWIb22Gdt6R0fba2foXl/FRLvHNB8hEXb2M+My9ZegQ90g0OKZzfSAiM9WzGbnRhTHV
w1AInWgqO957hn5x7eBLRHiBjwcAaO0YX2yJW4b00OPSxW8VDu+8C3HPUf/PWuPPBOdgtSSuaZS4
+dFlPdVVdgucUe3JtcO/K5sAcV9NFHceAwEbosemmr7ihuvkD1w1DASq4q0iG3Ujeu8zxm64jyAu
51FGyvmMX41l80LWob4rekCwixqsJ+gg7s6hmeyq+tIyio8N9mWPURj1fPxOLg4ZcSaZBllIn1NY
YKqL5ZM4UkOz9uEHWBFptej69lLZb3Ds2pNY7CwrBGq9+ePhklljk4jkr+ArbapTmhxg+vIcJ4G5
NBbWm5Ut99fD/8HXchxQm5aD5+xl0o9cGrcr/KdPhIMpdWEokYC3dxuXPB4P+Ae5mR14sWDxtSVJ
CxZ7uRf969768L99bf2Rv37jv/2IxHTm0+0BOyz1lJWmhqqpmugWeYm7C/V53IqyRZk3BbOvKdoz
EXE3RdS8yUH+DLuwucVJDEPZTp2NrN1L4RJUU9mi2IN3QSzAT8kemWlrxhtqJTRE1dk1iM3BhrAL
upZu4dAnV668A0sswXATNUnnReNt0GCZRLn0C2sShCoR96Roc1iMajeyiy8h358idMfoWLbdfKTZ
Fnx+6qnuPcjsN2vmuC0Fy1ynsAvZdXuwpAd9Qv8WJmbnTzD5/GKgi6QnrJImxkrOhDTfMYcHxleX
peMUwOgYzc/KCJ6mMHAORMlwdDSOWve/2TuTJcmNLMv+SkmtG2zMCrRU58Jmc3PzeeQGEh7hgXme
8fV9VJ0MJyPZzKx9iWSCsDHczACF6nv33jO+mZVrnALIFEZHE9Qluz8jPpGv57rxE4uaoYX4cUBR
ZLqETMkZpRtoT33+XW/9/H40Xjtjfqe4CmtDDx7JuML3AD3NajuMZmmarPoJXc3SmPa68fZp1RNd
N7KyH6fyGyTeM3MXLoN6+4Qemrr0wlAwe9kV04WtJ5k8kSEwgRn9XR4QM6fdoSKyNnyox7Fx96zS
iT8x9IZoiPhrS4ECvwNuvMkf8gMm8odCiyxONXB0Rg88gPXytUXuuNeP91POxEF3YmY8ObbXspIp
xWF48qLe2sfL4lxYVu1cDNKFbJfeQ6YZPXNeVnQE+OE6ScW0EdNMhCCe3oy4novaF3A/enekMfyt
djhxu5o3LFtLuyinhELWbUgFthZdcyqna5NeNRFh277ZZlxoNnGeRqsZy41MaLglQvE+8r2W9jpG
/mYQy0ozJnHh5sQKeHNOKK1T2MeEdksaU04F9rRPGQX566il5/m89xvIWL5vHr3Il6yVctul+Xiw
5RpvKOFUVUNHaGeDVsInmmBlhCCvbbE8s1AkpAM/XuiP0aEKCF6pUjTfk3FQn99ori0X958+6Vd0
yy/MZXZZeefP0L5unAnX7ojuLXqyYcKdPL3SkSVQWKYofdcnzHdMyk/qjXzn0nL5TNpIyTlytV1H
zWCIsEGh25ghfVOL9YURoubzAuI+iTMl+/RQR+BvB7zqWJtnmlYmXfXylMZERmdXSZFclHnPvztQ
05+JCCGClTSPC2LXOHCYD6NxZfWfEnYeDK9NxFrQFsTBeeOwniumbxlJ0kA4PMd47iaH2HA/+NJW
BlHp7r7LxOtSZC9TM6BpnMqDIM/XCqKALnbS3w9WtNIXPQJQQGCCQ8vMtmwkzxl8tj54MepeB+9F
2FEdz69pVc10/KlHDYmWboMEuIQHcuge5sO7not9E6XJHTFH3kqv8SKPGU5tO74rsIGv+oVQW0/4
Zy1jvs7yYSvoSNGa9pLrXKadaEG000o7giIEUnQqYn3v5xd9NdqX5eRrhz5u6Dg2PiWhmpjhNro2
eoPlzBfXzNLLYvkCLJ1EAHE3UcoJ6ThWiDp27RzdZnIVNYqypDKFbsGj80DfMdnQUHvwMuocWZ/A
XZddh7Ly38DB0OGy+mJreNl8YcrDr3Mo1fstX3tYLMTat/0pMsmODVOqWzozUvh2hF8HRXsVhS59
qyp5TqrKIosgKTa4KeqLRXRcxfI5XBj9AKk4hpuvkxAdcO/SdSAKPMO8sl5mHz58QualjmaG3s5I
6DoZupaMslQbv1qo+JvUDQhLPhfGQEo7nQjPQhSU1cciw/2Nq45ILL26HQxYTzIaU2167LzUTDSC
Ar3gaUond4XvgKhDh5haa5i+5TrOKs9H6lz3y4kpE4RWriBpt7HN8KEgGnyFc2L8cJy5vd5f2HKz
lAMlwk6mBUt/pWHGT1C4qZC0GBcT1+xPZiEXPc03M04Liqu8BgUACys5ppFZ+t33sL+Nsf1kY5eL
OTQOPqGbx2Rozh76pteqooNXITQrgum5kR3s0iNlSh/Tb8ilgL96lX49tKjfRW/jto61J/SKORCp
G0TG3XrS7JHVRWrvxtZtuWpO9AF0KD+VV/QbynHRadG+z9TrWUnYJ7eN3Wu/o6VdLEbz7lVbqJHO
IFlYBD2Z1svY0ygmW7hfOaMXX6d2fUn9nGwuik3My/pzzl/f+EV5FwjnbWqt+5D4w1etLE++GKf3
3IrP/s3oLNFrk9PTXjTiQZADoE72knZD1+7JjOZ1sjjjbkio4M9YBpaIJqpvVvGL2fuvZA813+b2
WRA7lRX6TdjZLqulETBBYX0PBGLUpAxJuWy8ZBsMJmvDAsGWhRdlY0QhsQNx8J4upBOFHVEQZDqt
wnIpzrDDEPUZi39P+CJHcNl4vxrjsavam0537gAe9DAIwvQIB2jn5fUjNSoaV5l0C+TLDmXcFye5
sac4eigagzJ67GximvqcGYxsogZnk4HScQLUlF1n9Ttm2RW4OUQlaQlaC41cFegt+uKW8Eq3vhuR
jdq+NXz1Om/kUuI3D1WEEZeZ7cop7ty57y4DKEf1bBCeHRsBWgGEXXMNOcnWDUxR/I5uJKpj6FGD
Ned338pAPxFJlY72d7OOAFgg+WbxDvxo5Ivye8u57nHiHhkK+72NwuIezxfrXDxN7054MBatOizM
cDciXPpTGDk4ZnoC+B2k2lNDW1G4EMf6cj+XY30eImu56d0+2qcm+WAT5baz5+q3HXJp5MttcQ5r
UjSbhGLq0OgeY3pvvLbmEhMdY4oLIdsUapOzJrxIn8eoq85FmlTAdWN361VUVz9uUsjfk+IF3Iy5
ymwv443XRS/RjMcr9+jw9JV5l3iBs7H8AT1VHVfbTKulTYSEaaI6YLI5gvFuSrfO1BFtE7iE64r2
RZH9Qkd+5xWVGzs17Ms61R6d3vS31AGKbRd9N4QrL5HzE+0g2DcL4UKEDvYI4Jt1D1WenweVY1ul
iFyz5aKNnOBqQA9gZeNFHM3pjXc/guk9QJsArlX2CCR8claawti2I3JMzBtMiU2bWlKFaaZkMD5o
eeFtvUDLPiyhX6f/E76XNx+Y7v/AvHdTxkUHHN75id5Nh8Z28DOa2AZNgXnwJ3p3HwUZcaYywMVs
MfEsrXkeOv0C0JZ/y9e1wy0dk9tnEfhC3Wbr2nPLVZzO/1JgSmEqhZg9m+MMRUvyNLQeE1zJQIrT
WDsgX8nztefmRMlX1m9WKAsC+LpsRAbjuD2Ao0guZqbwKAYy96GDyYb3ozdOVooOvzRgjoQAGbfU
k6KDWQWvGaCTc+vXydHsresqWMBq/dh4edEeSN99CI2avpbNPGlAAafPAszD0rfVttKNu174wb/4
Gm1Q63/Mx5Rfo2cZ8j/Cg+Vr/pSPOUYYIhZSbA7dKL5VsIpe+yYZ1qkF7QHTDeBvMcQvy0s1t2h+
RGZtKONbd6gdHeQgWXns7cy6o//aXhMdtUOzgIHFzrG/UOy+58TFjNOLBx2G8TH1CQ+jJHczpYkL
4DZrt6Xrfs2MhhwHI45uTWyISC6iX7OGnJhhWvInI56KjV2CBWOIFmvkn8EVGJKjN831CUnoTWfi
07Pb+gjrDy0AtZgnz6Z//gdb7V8cbha225+/Jx98h6ObLjZZIeDSV1+/3MVUo//vfxr/i6yfAAu9
HR56E9hnQTyyG7T7aiz5uIk5M5Uk8wfFUXcadKSsIBkSjoH9aPXxkfLwVVD4+mVEh0LM5CooA1vi
dPXBCR1/m9NvXH9zqjy89rb1tMyP+RRfTTr4OjAT1kYL8lctSYZ7bbRPaHj+/rPx7/7lh3P5gC5y
YcOWj//xw824WIthQfbuZhl4dPqsxO6UVgzPsMUCGZakedj8EHSv7B3kL0zzWqy9kW/EtatkEtxk
1cEmepTYMZqt9E+J7Zx7/bHxiTcWTU6pm8Nq1S4l4hU6trBWBXjHH3twl6+EaXVXc09ukWam3deB
IdLV5+LZ7YJmR1a2bEngyjWulrIFNB7q4jUgRwseDLbASX/Su+Q1Nof4kdlNv89wwBxs0Zt3GUJw
iD4DQsxxdpGoa89Ufdx7rBLkLiSxvW1Yc6xLmOHrmr7JYc7co2ttOHOMkxndNJ65kKxiePdc9C6Q
lhOHXmfRZeW70RWLWQaEAC9lk0zBqa2L56F1h/eBZldgd7+W/TyjcUcKajp33YCOIRVOvTKczr6v
qOXvq3wiXIEF9UYzMJLmNXI+0Q/uSz2V10azOO8MrQeqn8HJdScMtXEQrLreCx+SwM4IvXHcK2x2
OC60nLwOCvgpJsMk2nHdbnbQlKNu3LVL1b5ie0M43h45d/Hvjn53aSa4XOyBy9HYkIQnyOf0ESmg
xbIvEuBvh85qZggqSDGHxBQoqzprC4seKWxpvP79UWj980jkCGE4QkYK6cL4+QyjwRNrFp7cg0/B
9KAjXbYobZ7F8JwN5k0sSB+ww8bdUkw0T5mRlpT80vCAhJ4Vvzd220b2HGPdfMsd6rwEhYV7oNe3
nj47dHrnGU4l9g6zxSnQS1X90nkr0bVkSs7UINvG21ol4aZdEL0ibEO0QXV0DRDmrHc8M/NG50D4
0r84+WS28U8DC2oKXG+uZQvL0I2fBhbNAUXUmyI6EC9zHaezeW3OMblEmRZfheSe5oUJ8ScsHkrT
RyYPuuSBFc21NvYsMJu2v2ltPJZk69D9ccKzFmSuLFZayGTwLFcD6u8Q7qc9SiHkMn0xcP+tLNiI
Q5gkj5xEFZDAlZ427ZULQ8EsnQPl6BSyJ4l8ZOg5G7ItnV3t7Fv6X5uFdta/+AoM959/ehIJbAfS
r2dQfTTIGfjj+CMGHeR8U0eHgVj26zkLvXNPxKCRmy+u6LrbJXSjizqMv5I6iX81rp7HmLxzEZKb
JnQKcrlfvWYpkUnGfTanqJhz03rIRWivahLzPS4iJ6duhmc/fg2QKdwM4/BWT7p+MOsZn5tmg/JO
oF11Lmdam+BXmcvrDoosJrMLJyqzp4LG2/USN89a2BGdHqTJRas1/b0vLoKAiNSeitCmzokU6vvy
Jqv08bqhhXw5hfOvnt4OyEzzXVuRWhc77lM7J841tEH7mvHyJbNjfeOaBocpSR936IesS7IGrkwC
EVka5thDRu3c4yoiOc52iGldquuWVs2mm82z0pYwZh9bSOGrQSd41Jnr5a5yjDuvJ6y+r5s7y+q8
ywlB1F3OYpAMXxTH6CX39FpPWlnhOemKmPgUBzfF4u37xT91ek2rYNRjhjzv1jH6dE/KC4yaLrS3
ELPjEJtiWEnuoai8S9NpNURLyF8mpGU76h/fxOzrW9zU6QoLWLEe+yy4yXLjmopDtk+GrNlWRMXv
2yJsoNlgnNeNvIakLRDfGVoKNDUtbvS4PyA5Rb4Xsy4PyGJkcQ5daonG5ISmG9ASJOOVE3kwf2vD
3NuQzJvsickV87+Mip4WYXxu3xyD0L1mmZFyLcOrLqx2v0SIUHBGMvfrMThC4EX2k7BuaJboe52Z
N+g2zwaSresxpzhK/vHeQ5izAmDa3DRZ729d4VhbYAcUFWcjpbVeoAUUqC3mWH/AZ17eZtEUE1/J
K6PAZa6+eE8oxVYkyiRbFKbuZd7PNHiqQHv8+wHVMH/KPmdS5wpT2K7h2Ybt+vZPU+TIIKh0HoS2
p5tKvDS9o+tMBMEaRbe5mhf728Ai+q6okmAzG222rYQNGiQyfh0KEZKeQOFOS8iVKH1CgVrNjI7E
ak1rYjIfHCLPDw2RBbtBjMbBstznjjjDqZrzs1M67XU3g2Ht6qFdWVHWXfmBtvbBibHAu5miNLqR
7b5bJqR4K0h1B6mN6jegOe/pZrL3hg5abjfwupByCmG3IG0pdJzdEvHD4Iz9hrQf5wyui7Z5aYBQ
88svtM2pVHvluY8i+OcGx2PsGOLKzLp6bUFx20VjQ46igXU7n7vnfDTFzZjCuMZtJn16O+LFckAn
X8XcHqErrhFa3pjmG+WL4aDBlUNGvVuYRFwJZrhcScbxQHgI+hM32YwMyNtx4F8JTZd43zwg7MwN
b7oiQXLDEozW3Hwk98LZKB+8I06WS1kvC6rlkNtNv8rc0X/CRntO55p0Cvu2WAhdYOINk8fxsQN2
ooZqSUc6D31ra2PDXi11YV2nBVNzhEmX6DDXhlYx2cDo1WQoY0asSRC9Q32HjF2K2qQSAnE1ehfn
IcF5Q+XLyzcDyefrJC2Xg++l9VWMHmQhtgLSEmY8VJJJmORffXCZKz8hwbkJzJMp8CqqI/Z//2lR
1/7jv7j9taxoXIZR99PNfzyUOf/7L/maH8/58yv+cY6/NmVbfu/+9ln79/LqS/7e/vykP70z//pv
f93mS/flTze2KqDntn9v5rv3Fim4+itYnMpn/rsP/sf7vxPzw4zb4Nz8/4MX7suemJ/Nl7Ts/hTy
89sLf4cvuL/YTEldx/MtB/aCx3v+FvJjSPiCy0qPi6wtOP64wv4OX3B+8W1UusJH8yqEsFgB/g5f
MH+xPYfYINdiKNGZSf53Qn4MS/y0ziDXzHCY3BmGi9uJ67z483WevkyBhLzWTonG9buSkLfCI6C/
h+NOO5eiVUifT2vbF8+RkYlzcJFMgG5y7SabA7FOap2qG5wdqG1iZw4yFfswk72RoVjzwpFkmE1G
LsgmsCvagQTh0EVazahsN/itsl0ZhVsq694em+WMo5D5UUlop9u/WAvLd7ivq6YvrqIJGG3t3RhE
Wa10EtaOVmOsA2Ic15nhv5IsfE+o5yNUGFwN01evQrCa2bKdM5PlQ/RJMAGqKS6d1KAXHIlz6s8W
sOX0ruziNytZwvVyKCoNi7fe3qUOzRh4LGJb9ZGNfKRkKZFtAdQ6lwb65ZYgbg/hA+du8R0q1V63
p1Nc7grOz4X5H5Q14pwzoN4TPs+g/D5GPDmmOrLqbFgzo70Z+/SJOH98tRaf2SEuNR3bW6J5S7zF
NAP80Py6GPZ27uj1p7V5V2cpHGnnvhsRBlk0o/FLoDBttF87Z3io6uIL1eGhIwBmTo5G0tAxs5if
M4CAYGweDd3tqP5iEkX75/QDQOJ4JG/TPZPsQuj/9ESu0xmKQU8kPReMnI+b8i20GtZnoxhuMJ5R
/DUhsFdxdMBo5CbVXVdMBxqQZDn36eWSONPaGwOGOjP+Us8R6fZzTLHES78RY52GzrUT9vfYF2Fs
xtEu7SvaHMAGNyPFd9MCZBkOTCOIvbgK0lSaj6e3JieNOdLIrs4y+v/LXRbfVe5X2KLnsaIIBogW
vFA53c1TcUhIfNn6b14an7SqQWTdB8zMl5uI39pETIckaTgiAYfPgXvqaFCTw+acULzFShZl0WNv
wZOImu4sDZinSgwPpWe32yjrqWA68sqKzcFpW1ZyWbwa2pRDOTGe84y1omvRdEZse+mC590ZUoY5
3bZRkeEIiq6IBa2YYQSgDYfihUDiF+TA86rQn2yRPldpla1TpOo0YI2ntCi+zsNZ94uziXrYS+kj
1zbKCyYXPQzUXdVR9h3duwUdCSFOMfqE8QKR7QZxUr+2QLYCKboyiyuhhbFsmt+xkpnWNfaOBaQH
5roeVuxCRCIm/mlE1ymv5J8bJrLogQo+Yu6FPq20tOCEHucX2pXtirzFwOve+xQFVOoVxmohH5nq
cf5YVVKiMbAgDMO1sdivNUVTWuNMOQpB2anK8NwO1m3WwTALdUTOsW59q4cGBOw8bPwmIou+K3aQ
dPULxaQbJbJc7X3eR/V1VVLxlcoGteltLspqr5V7cjBmxuu9/PYgvTeOHimG6O3PfW0hLTLvG5RT
6rE/vF2esqqrJA3AxG0wjR0SZkwO6lba8DVt8V7PaHLKbmVOAXOcOhdEJDgdKtgWarjXsy7S3Ynh
Q6+bQ0vSvYlagLUq2lRMXIcoKRFt+JJgWNGaBY6AqF/tjVZ1g+PYYEb8+13q/qQxr+IpFrvP58fy
GeppM9eSDf1ZIoVLoH+mh7SdUF+SHoS5bwhYpdQh79PlRj1FbaDdk9Ojk+bFiz5fqZ4FPYdXIfIv
GNzAwctXfrxTp95P3THECZ57QOZew9HtDOV9C/x5lxax/TDm2mmmeTumyZeKVT0UeoYbz3ody8dg
QQvn17G3r0tR3xh4HFdjN9mnnN5cX3fJaRzKh3Gem3NvEhhDWOeVSgXuKRJDMymAgSIMpVdmorv+
QhrxXYzr15Smw0qrdlaOHn+qk6slD+zLaR4e4DsSDzKURC2IRduYS+ZdNAIjpxmWjy2C07Ww9Ev4
Ev22SyqxzdBAdVF36peXyUCIRUhocBEsL41F1ImjSVIwBGutWfBDJt1VmbZHwkOYGi7tl5q0qINW
WO0hn8s3e0JPQjs0OkTt4D0STQbRRKB3izWXrE0vP2rEi9Rz/15EfXvnkhR+Y2KRtjwUjlrXPyxF
H9MwLG76AIWrO3Xls0uzIZ+juzyJgp3WuqzaIuRErdBfhi5a9mlYo872ueC26H+jb301yYig24aj
a4cYAq/AjOXMKOZkM2OO3ARhl5JLv+I0rmhWhnl4tCewN64Z4NHiPFNeg6ihlnZQt71hnVgDbefR
I6NtkE1MtVni4Hpg/YH3jPTkKaaDiBG9HYmBgvZB7cOBeoDRjLKwGAi2SQi79qFVpFJctPQxIqbJ
JylXAQLlJpDUv8SXB6O6U92eKx0vaz/vIxzeJIZMDaGkctMxAOOOU5HCygk2tZhBNK04qsRdlb3b
2NUfU3g/b4qlesJCoW116bBTBq2PVN4Z8A9FrPRgsFZbxRpADvWoXZV4qk1s+HkXW5jucGERWxAf
ld1FbRyiHMnGlvYXIh0RFFnOs+uSsqrsPQRjIGtFP6/yopcfSPrPm0Y0oqql4L/OPRcJ7cRaCKit
3I0MkqTVbUrQwzZJq6+2Mmi4GuHsfJ8ckQTkZkEB046WPnadxVsrkxwRGR7LhsFZq98V9xeDYyTT
jyl4u/va9XfqV47AV/INV2gxSNj+/JU/Q5DVnnqAIs878qdy6+cTEK0RnJfaqAPh86baW+oephVt
xo/fXZO5tmqjMpTVsUA0ELOXoHHDXe7Wj+q3t40F44PapbTDLlTjFyQEjpRGVEc9fmvDqiOWGqsV
gT/4D+Q3Skxd+7GhBIf8r6DY9nmfsqVQ2TH2dO+AP+jEWv/YaDIn/fOm2lP3Le5rXSYdyUMj+uNP
46HaS4kEw0Tl4cL7kWD9mfr8eZ868gTgX50Taz/AnOATZR5rx3LZKQuN2iijzke4tbo9xhUtyLh+
H2WI+sdv93GOKtWg2qWBx9CWzpvPH06EGuHPf/UbWj3RaqPoD+q3gdnIOftx5n7sO0lFyJDZbtUP
8/kTqV/sp/tE4ZNpQnT9+vNshV9A0Ln67dTZqx4xtSjY1vgDDZUorE7epuUbULdb5NBcfQaRH5n2
reLP2HJ1KiFtqy/UnjqN1J4R0pNtTXuvxL0tvEUaKGsse9O+lfnltsw7V499PEHeV4a0SAcyfrFw
MB4SS4RP88feT/dpTR1uENTZK9sjiYJrYxeTgxED3YqW5uSTtKCsuZYMK1d7BYEM28VvflU/oXJd
ff6iH1H56nYVF+6hJS5AnYLqlCzbKNK3YUjNjfAqQr3SITw0hsdP8zHOkuhSJx+nJFItbBXkRqxV
LrnbIjundhRtP7yR+ciUT72osozbAhXATv3QheLcqbNVbQJFzGvqgIO3T1mByLPSR4oIcljtft5u
PVfDsqoz8VRQ149fWP7MlRyzdXVnPnTaPu0SFMK/D8+qLqpuqj21UeO2ui8onVVAUffwOVwST4Zo
SI2cH7u8/2vhhzBV0tbe+fIik8uhxp3Tkl6L+giTNUHg+3jMDBvUwPIZEzWm/KB21UPMw357rboZ
mjqcaNPV8HZXUfQWIKXbh/Ij0TYqL9Te5+av7iOJgFH08zkhEQq/3f7p6RNrFZTU0Xd1Pz50XheE
+slxrHj/h5f9G/88Ild3s2BXW8Xyb1Wv0DPxRYwAvdWtcuoQf4F9NprumzHKy1FhcPooLrfaqJzq
z/s+sN2mtPY2pthPY3aiApfvLVf+FuoV4Sw54Ool6sV/9TbqgT+8xp/F1kmsy0J++Kixng0iDonB
4sr48XYfzx1URrzHt2FYQwqygcfVRmVjfzw6LDZELg4Uza4YJlo6ZdhydWLcECCNR2Ky5+3QlwVN
XYOkdlfar+PIY1pApv4iL+6G3HwApStLxu93Mol/uS/l3EDxpGs1S1Cx/bQSXxosXlslfkbIG+y8
aryscU4zPYEy1uRxUFzOkgfAIIPV/8dG3fTUyKvuTCRXYJKEgVhebT82H2JvebtSWAIPQIEtSQV0
qr8RONZs+buZvP/Qfqub8BLJ8kgKhOHwD2ZJQrDlyDNIOsLAbFV9FnXXJyU7TOAqDAAWOoVaaKXO
LpKzhFheGj3JZMDyT9C+nFtoXBhY6slroC45Dr0kOhA/ytinYthneWFVe62kQPQciHIAdTL91ZE8
il4yIlq5UXsGqGdbgmU7OfRO8qlqr4GFAw0NWbR0ZeDnorE9mkj/DDliq9ujnVFUQu9ko0YvDyqJ
XjGXc9OxGSWDl46cCIyLcrK4yOHmY093wgt8E3QKgGgk8nOSe9fAVmCvlrQNxKrnRAE4zHMgeRzq
g6sN4iNcMJLbQZoeaHAF89DlhKJUiA+i2JaVJ7kfiYyeH0GBRFQA90s2kp6gpPikPt3UTjntPui5
MrLfWQrGU5Xej+SQC7IdXNaSQKIi+nWFJVG7ShdYmMhfiz45KLG+woSrPX4jrgufd+qSgkLOJ9FS
8kN8bnLJTVkAqHze5Ug2Ric5K50krlQ2poMJCIt6t0FOKdTe5yaUR2YHyKWXRBf1RpnCvKhdd5Lw
FxuSgdXAg+lQ6Q+nYIASE+GbcSQ8Rm2UpDMCKmNJuowOhAJBg3xUK6HPeGBoAvnTqKPNU5AadRsF
NLyaCNUbP671xQRrUyjAjTr41IZOCrzSHBQOxb56a1Lm5K0B5SwF+PFaAnV8XCQXum4D1Pm8nYf1
SNAW8bw/7AqlgvNAREaKqe6NY4xPnlN8LYp6uAhkIEMoXeTq5j/dlzRrzYcMlI/0VCAF1ZIZ1AdE
idD8Zl5DoQiskC/5QoskDXUgh8hITeiQQyGKCHtHSgqZSEhGUSVpRbPkFjWSYGTkd7MkGtmgjTBy
3VeSdUTSycNCls4BpiWpjQCRTElGGkEkkcyr35BnUl7iD6yAKDHdTs69TKydMKwYgJYSSVxCGdqh
vrfXmWfdYE7RnzzJZ0olqakF2ZRIdtMoOos2prgYJddpkoSnBtRTKplPtaQ/VWCgBssNDmMtZwuj
s4tDfdqQfUOPlOXH3Cb1wRURCTKjhWgdfefRbrOrIjC0rea3xd6mYbdya7c/dn2P3iCGvIgD+yoU
y2US9xql4Pl5hJ26Jn5wXhdiJGxXMq9MsvCPYNquqWzVJxym9Unt9cCyWisfdk7dVpdWpCa5ubVO
NXwkqGf69SKJW3WPU61wavh/IbnOWhDYuJPt+CrL8IwZktuV41qQHC8kA+UhkWyvAkPAMiDwQD36
gJzII8gty4n4Ip7GlnSwUHLCUgkMA7NDGQQXl5Po9boBKzZLvpgpSWNEExIJaZsJQl04ZDAQz5Yk
k4naoP1IbQYuR0ap8NaptIfMt0haAgphSL4Zvc+vDsAzlBsjOk4AtZKFZvdsAqwoG4vESRtgWgkJ
poSf5i2Q1GqQao5kqwWSsmaDW5skd62WBLZJuiAIpfC2CXi20p6aFREFKAmprM+J/uaCcitBulWK
7SYpb7NPQD4eOsvtz4XkwPnWaO4amVq+ZMld7UKLsyQ3LmghyBXOpN+2mMAbSZdbJGcun3Gwe1wp
1ikQuqELodH5sFkln46QKWfvgKyzJbtOSIpdqc8Q6vNyucSQ0+N4gnZnSe5dJQl4OSi8BSTekB1o
UpKcIwvSWvKuG4Tl4UWAoid5ei3pvSB7y7MlWXu9pO5Vkr+Hpzi6mjSs224sHIrRcPo6SeyLQfd1
kuGXSppfygJz5XGp7VOMfY1k/k0dSbYmGMDY6rpDWGBHdKALWiWuhSA2tkiz/M0kOYIFQMEAsKAv
CYO110GHQyuVAh+sJIWwNKzuf7p3/1b3zgRZYf1d9+7mvSjaORu+FPGfune/vfB3RIf9i0sEoE2Q
pGHpHn26H907T//FMciL42HTBbUhNUK/d+/MX7jL9XTdtMhHsBw0AL8jOvxfBO02VxggPBRX/b/V
vWMJ8pNSCSKqbVnC0E1b0MLz+AP/qNLJcqslAVWfD1NW3Y8JZbYgT+7teS5xfawxofu7UDOuqQBR
gdZdxOCm3e5kEhRBWQ6WAZHdVZi4WxR+SzfapKR1CHOxj29zJtykDLDGc7NhuixFezv6FAFyras2
U4TszaM1Fl3mg4udOqD2nPf83wrJ/iVGcsL+tfON5yLArR5A/ViVtuSNZinGXwvyThZ1F/ZVnTnB
TfmWNEN8bNJSmuZszmMf7w2+kK2d4UfGKp1s2ppcfTvtvf2MJGLdpuEzonRjlWlOf0HoYszA4ian
vu0eIVTGSVPtZ3/YR10yHEJTvEZBj9u/a7kUhd+xNOxbywi20VxTGqtwuJYGkyeTAquWZRdYOee1
kIFi+cDVq6a1s2sZ61Z6QaU6jAuTkARbXwW9gYQtYrGsa1N6FGbzZs3xd1wHxPmTD+8KspoBYMIy
n3EWDpl3zAcQ57FrnkWQBdTgvOQY2+gLrPM4dTQBCRwooiGmwOjjMiMwYIN5yYMgjrtW+H19XEyd
UA8/ja/maMaB7PsXpTucSY3pTob71kZtekkJ4gyXQJxdwWVpStp+2+Dw2jfZiD2XLMXNMIl0ZylN
HjGRYq47Kr8ZV2b0kOtBtz2uYw7RXUn8bJvYnKJp7shMxbwaV1ELWBVZwyIIqlyq09CMiBQqGmfk
z3tEGeha9zUwUH9MAHmnxb3ufQE2U0JjBbl4Gw1PK7PP7rxksMHJdr52ylLBqcwrH5/7VNqvwsiJ
EQ2ry6nyq5OGQsrHKHYAgZARoevtSeCcH3ChMJxPAFbT0T/Ni4M3MoXdEXoCm17wiJeMpJ5SkM5v
RzktLGu1w/msY7+PMFi6y0CLuiZrwLWHQ+6Z06HPStrWrJ73dfStySAax0G1yvHl7A0BiL6AjUwE
wjqdaMc1XAzyMLTuOg8diyaOyYKcyUz6y6INuRCPU0W+Q2Yg+ydjze84ToKML06W9TeuHd6Qv7iA
gTf741IBZkkG8WsXRelBR7Szgj5BJk7d0Znu9JfJj3HOmbRaKcyfdVF/G4uAl0ztve9ysQrb4Ndc
Gy9zvbjHiMwRV8Rn20NuN+JrKdKUiCp0ABtjsMgAzu7bRW83hA4vm75tjk2AxBXBcLsvZ/dcfokx
ba4G5Ear2bxHNwWErRhhBXg73YDQ7ZpQYuc83Gdx8BCO2rsX0yNJJ1rVljPTfTb3ok7vCROot3mn
t+vKKL7n5MKxFMGjuQQWx0ugr1D9e0bYXDpeR4ulMSQQgHFrLtoTf6x1y7f8FgMYKovYWKME62nB
i7dalHsY5fW15fsPjdFcto1N+1U4CTKevDt16SORM5djoO/taiGCgxjy2/RXYxq+paDbVsvUd5uZ
5K0o1lkc0koneohE9QTvIg6MJXkJasNZhw5RhuuoWCrCmjwmKCaEC9c+BR55O9iwuPSnJBrOtf1m
uXgzWDbg5Rnq/Sho32DPz3asQh4Kl+WIIWKHSEcoIrqNB3kqCeNHtBbXYAv6OGQumuGkL53bxgqH
KwrjmFsdBiMsAoTlAVbF2UZgBykSfvFIJ80n0b/eV/4JrcA+wgH2/9g7j+3GtS3L/kv2UQPeNKpD
b+RDLtTBiJBC8N7j63Oew/suVMr7amT2swMBIAmRBAgc7L3WXHD6wrXl7XFn6Ae00xvS1JFUudWr
5Q4gBFKj2gOsRd1gvBQp7tx26iI0qlN4GAxMuJZm1YduTJ77qPc3QxPBbcnjgfoMXvLcWY+t1TzP
Jie6oX1sLVtoPlxh6+F0MWfhua+IVbCN7Bavyb3T60jVGaVz54xCOZ6eyhRVWQRS++F1Tg2X6jhM
vdk9Tn2brDLG3aNK/2kESzwxflyTUc9tonqVQ1c2jRO0Plp5U+sTlxAU14lNm6i13itxusZ5tPGm
jO5f5rwrnnUAlePvFT3j+K1V2DAtAD5sN6DLhpNC7NPsWB9mBqHUclAf+LGyrR3U4PYM+7uIfs+t
QSpDlL+0WxqdiO2cHDyxBtqCqLrWt92jf3A69bfaR6QUkd+izCbB2CUtYqQCK5gXRyrbsOIIuIf5
sTEC47Oy8+fE4oQx1Z62Iut9DSMFiYDrazQT8api37325+RBL6AqzC0kSuK8fxh6hJwOC/5UET6k
5PyOGYjse1RFVMTpRzd4Mudu2llClwNho6jA4JYZmjhwm1vakm3v31e1vzMzHbmdx0EEBwlN/U/Y
jCRi4vXcBWEXo9foj606TNSCtHZr2fZqSPH0F9jV8U/NO6tVRkAQ/XF2XX1nIC6l+mtihd64zK+j
nO84sIs9nqxibfvBPW64Y86thRmW92M6H4uYQ45OY7oO/eitVy3rOoBBEncAibD05+saKOaqGnFL
esZNBn5MaRJuLWAXrmYP5pQnnGzeMLy7fRULn7ke+7+CyXnyJtyzRlVvAyvjHp8ooaSa3hN6qhuK
aRG7Z9hrnrlpg+R98JxjZ2f2urJeosl9t8KMPO/6mf4vxtv2TjOHl6Cfp01cNbdKfMVJwRc3defW
jsFFUCUk+4TQdoDcZr1SbOO6ChL7CN4mAznVbnPOBbi2Qhw17bRtfUwnjDb2aekfhe4EPiodq8EW
zeTfJJZnqOQVkeqCj/1KKyuGI2aw6/QYAmVr3BZ9/5xMGRqJ0b0OWg6u1jCuCwBv+3jMcdHG+jEo
ipe6oylQc3ZbO4UDZq158jxIj8aUfOhjhXtdwduU909zDAMthjqA6rPdDKOjn4N22nNwb90Q22NV
kk02dIxXsE9QV33II2LKqupD6W3uu/IRbjuhrB5UjdR9NEXGDr+5va9OQLdwf3N/RFB4Uu8i7qkY
W5VGDbAZX9qqs+negn9GRZA/BUQXGgeu7MF26QoOrZURTZAV2yRpueAOCLE6v0qPvqjc0PD/OpHr
ZEayfIADgCEnMQKcwCkWy+bB0kGoVX6y0NcnUdmSrRXu76jLy2V+nOkRgfcqq7Lm0uibexsHBx2A
FXqh6RiXP7KkM4E21TALBXpRthjlRCb/yjn5gFUOZDuJD6LIyp5MgJVNFEkDnVrSPkww4nK9K4qB
ck5O5DOarnqHw4fZVjy4xA/LbVy2uWxOK2l8nsspKSEE/J5j2zgVPVlCqndEgZzsSyXBP5qTAp75
kXmST3BA6u0j1z86S1fHvRQk/+7A+l3cETGpIkcSLflaFLlr2YuVs3LlMvm2TvaJvq3zI4D6DSTX
b+uXRdePSEGLsYkXBSfyUMYoi/L70pov7cGZ13LZdKzntCQgQrY/l90ai8pnKmvpcjenUBuIpBe7
He/yc5akPiEUYp3qBMWhAWK3vFjOfdtgLWCd1KwQI4vK+zKR8gDZ4JProobUNTyI00q+BbkpDEUc
Y3KDl9nAt190gooQptNJl405OZfME23utIX2QI3zQ7bpvBTc4DwM/FrtnKbUZJFYTfwpKdUNFj8n
RlBy2W1BUPHqy7z87mObs3lhtf7m0oNrxe6TPTk5t/TpBiFxy9SjPpt0EWT77TIbVJTQUxCmmGAS
PhaEf6lbEBPHidkLpfhFoXWaNm7ETQ0JUIBFPZoGQHCa04Tb+CQX5ZwqFs2euiJgFma9Hn26rrZb
H2vTwSiLn4rnducigkSOBfgwUVe5YzWtzLJ+tKjK0RrY6u301sCoo6I2PmjNlTnVyYMbUSGq/dfa
r9OTowwEvDOU3iVtVe9Kx4+3kUDqmOVjXhjWLnGz+9wog7UV5PE+LCYul5BPxPmSmzk7mgDei5GH
ThnStOgqhRSHiEJLY+KqgH9rwFd6WhzE18D/mh3jREHvpupSjUB7w103tYfsEp8giAPl6ALehwHe
JOehgxih9X52o+sFV0ibfl3rcGtdGnYCPHFajRS3bkEibDAl6edu7H9SPIZKVaYwXIK62capjnUo
mJKTPeSf/MIfTS70mOW5LwOuHx46VSUlsuvgcw0wUNvmDoogJzDbDoDxTua1BxwSUEgN96+PblD4
Yy6pazA39LeyQ6IjJp1jbjURtuaXfuogjrmpr7m0yFnZN5Vz354j18kO6vK8orF/1rVbrmvDu5aP
pZdes2i5zr3b7YoRI4dQnc1CV6aJiVy8TLgtWXtpwnW+o6EVczuDhGau7GOo7u1yJPXTQ/VZ2fTw
AEfejerc7+SGZCdQztUJOcVJPY9Hm9A2sX35mE/NftMricANs64St/jqZJ/lg53oIy6bWBZRmEwr
LGBoa6X2LfFDHIkBggghjSqlfFDOLpMUKMF+sAcg9NBcTCvHpCuPf5ee2QRfU9yCapd1ywNyTk7s
2huQuuRBue9yB7sPvx05gSD9S29ilRPJv1aVTWmuNcZ5q1J8X/J7QcMGU843z6WUc+CfvQJvA6hO
7AK5S2zZK5f7NcgKjwqq6JLr4tKjIlIi9GFc16qin+Rk6grjpIcU8PsaFVHvOfC3BKimhkNwGuJS
Rwc8XQhUjMsREol2NNjNv+aWdWBC3bU+6B5ZjyQuBaLTmIvLL/ZH8ZGT+lw5NvI7GgxFFkXEVIBp
ihhEDtO17HzqUmAhzsnk20ExVIZDILqGJn3fvdXrB25cg23NT2PFTQ4yIfleZilKKMR7k2+mHrBJ
FbkabuR/B/Nv7YrSuDFE1zFOlYZ4p7cpHjqYm8gYheJMtvF0O6p3KEDuDfEJZWR1HSdBe5bLYzoW
M5kNXryNxwA79ZoMXCzQ8wTdux6PbvJn6Q7HrWdmh05cEdRMqZtzEE/F3lPTk2z1yUmDjQzPH1+3
5HfJF8sHOktoWVN5/YjltEtqcGT4IVdfniU2vvxH+b/ky//tOleGSi9bkHPydcu6ZXHZzPL2lnVx
xY/VD6iZNQ6W8GXL8smOVKZc3vvymjB1MV5q+nZZdXmKgr2FcyQ2JEllAZ/Un3DH27uyTm5lJHkx
0R7puPRyi/+vHjDFq7Cga8avXa4s5vFpaNsQ801sQ6QIALfSEEV3H8EnNbSVKg8ZeeTK42SZjI57
A42THsccgzwa7mNDdJSJwjkRmDghwaExMOcZ9sa8QIPXiutwKZVMmng/8k2odf9j0O1857oTAg0j
O0h5giPy4l23JOcrI1ePj1DUbXtCyBodQ7ipDo0zPz4CuW5P2NruNKCBGGcRQrR/Sxy4itOaH2ar
3ddaynmJrPeozT5rgWX5X1vQf8cWpBu2wDH8e1vQDbvln2xBf71wsQVZGHgsR9dM6QuiRfDVFoRR
yFN1y3X488UW5P0fVVVJHzYB/KiW6mAm+pctCMcQTmXD4WUwIwAG/I8aC47x/zYWTNdzTAOPkc47
tET345sFmpZI2QDu0q8MfCxcSuWEbA5Uri3Cci4q+l4XPyoptOglB35ZlitbNUBcBz6ePjKj0KnG
87NGDNJnpnYEaS7OXrWwPg6TQZmnG+ctaRBIIij9cuORCMpbqMBxZkwiJ4PUGkdCdgytRgoUGB6h
SJYyGrlsoVc2hHC5ExLmChIIkPUHhOIUUcPsOSXpCC/Igxqk6iHvb8ZSm6FYR1sbB+LR72+pE42b
PAaYSYjnE7r9x0wduqthQKU96Fuq7iQncM+1i4kK3zgBRPzAdO8HwoBNP6RfMpN2nGDwrbypJTG8
6LArmyhetGwTTBVNPiKK4ENW7wbeRSrQzh3jwFeiYB+aKrif1PYltSpno1sYi4003iIP4AyVcduo
RJSjbAu5SN6QKxV5n/a4yWq0S2AuClZAAM3L9pqgYOFNukYqQ2t9tl6qbLoFpnyvwY6wSjtlkMhQ
mNNNrvtknKsPNqjQnUuunYeIgHY0ObjBsCKxhhQFNtiGzQs25ZMZASlGMwXGN2twK4l8osCbiCcv
iZzBZkP9rKfcnD8UoEfX4AhoIdMPR/MVtvlbKTCkwC2zdWLT+TC0+RxG9c/SdR8JzfzB+OXObajn
hBr1GEpzwRAfvMy+JkGU7z0Ghl7d6wplFxqvidmv57E8D5hHGSNXH1WLF6Uw8g+qJGMB4zid/S1Z
chBIhvdhIEnAwJaUicyIZB/CfQdkjzjeIrskokCCY0CNRH3DXyWOfUTsNa4aLUQ2mVv+tjCrT52W
H1i5ed6H3UQt9t5z9Nu01f5YKXsrLR+znsFLm0/ETITWJ3rqNRjzc9wGFBmdFmbXwLl95kOTUbTx
YCWsJqfjwKvDt2iooNg5xbSr9dbYOQV14dRZD4P3u+ROZFMP9W2evw4qOi8PhNla43hYkaH7Q3sB
dlQJORHNJdPeqb1/Red/J46nEqFUoboACadmBV415GqR3kXpMR+UWyhWoMQIUHDsW70nFdiYLTwv
EXUwcFIYfqaPWRtvUpsRXtDGoJ1Udd/SAl93UMJ6Lbuvx4kYPjV55v7shWbVTduBRe8oBsGMsGg6
UFBXSv3DbNU7pTs5rQYTL2EgX7rxwTL0hITpsOCAgB9alk/WYH90RUMoYkbRtfeBqNKkcFX4NRY+
em8ebw3Xhak/FBXd+YiB/7CuKpuY7ca8yx1qRlXq31hpdchIJaq8HHNbcqiNhkLZBLeAWmrtto9D
Qgcs9bKtmXMk2zomqNzGmd4GoEgwZoCLTQvC69syPtQ/ht5lJ2PtMZF0DRPuZsy99P5t2gZWcN+O
xnlO1XMIr4kvFU2DunYTkvuoT3zyD35mkXmnhBW6gTr6TaTWUe0zUIn1D9+OqSDDi24G++Aq5FHR
xOqSYxn1tOX8+CqqAogem77b44TBriE+T2MF7CidQqhhEhilmwDrkYyio6ALluTxbaO5/SaoPuNW
ARhxQ3rlY1urD14ACrLV+E33sXHXhdcp1QrciM29bUTPeAewkADprdruOIjypFoMd3o+PTgQW7hK
cHjFb71BOjD5I5+NS8V+JuScUuZ4tlP1h0dNEZIKai+YCH9U6waZFKGK7m2TRn98jT4JPr0HsCUh
b7J91AqjW5kToGaPaOVtCCjdnbmkhJ3/ow/798YoHtSyfxtL3qQx5zemPtEtJIqKT76hIX4XevmR
Xne+dbrsl/Q2Dsam182ngvJfY3J7QjhPpaH/p3n74HMRcIiyJVH3cRiqPbEPn2OQo52ad4pettuO
W6p1CwtuTV/HibyNk3YYIqGixiSQ6sUNln0yUiyRppc/qWxed514q/o4uBKDHLLM3tZ+t6/mtfdu
x5wrOrz0rvU+T+a4JS6JjUTA6xgibq1c2Ljn3F21s3lDHPk5SHMRDvfiR+ofxxfJsyZ8mNnsKAY7
V77e77xxODsT7ZU+m+8ivwMbXm9NwXrWrRJTOwkOevorHHaqGjyowjWetVeGQcs4uzMznyQ6iiOM
ma1t3Xlkf8L2bzVCBPL7tE//gJiF0Aq42uvHX64xqht3LO5o56wj8esa52pHJ1mkboV/Zgt41sC9
sA+Qhc4zxs2JEALlzW5AUyWNB7iLm49g6Dc4Brs145UbN/ff+3ymY6/hAsvn360ePI9j9BC48H36
GMBwVxmHCMoRNwnqa+7TTCV1mIgxdzqOlUG+vUM8alVfjUpyN4UMJwYfXT8n+VzxN6E97FVrftCy
jgYOzX4g3tD66SS0iXlNFczdxC2JUwz2y0GDmeK8jGMdrsXRDhlQ2zcuuFluvAjU038GA5wXYlp/
Z0Z93w8E2kUxVM3XPFQPzjT+8cZ2qxCcART8qdSsH/kIu5SQwJ8xxN397A6nZjaIESNbtCATkKIN
XTlCcVrvoDUufOyxuDcK/cGcw7ML6WGF0Itb12Tn1fadptdkePAkN3/0iIiB+vbLHPRcEOCfy5kD
USU/AYDpuaGDjiiq5HxH+BQYBNHcK+ikzWA3covjpgerU/ttD24YEZOb0gccMMURkh1RwOPIzQm+
v2JIsR4KlasbR4hh1vsAt6pdmidbNU/oOpCQRPOTN2Zn7pZL9vjPSEOoEc/2R5iQ5e7QKYgH5TcG
d8LqsPfGoXcc0DK0KWzlpkrf2sFS90UJP6Ix9n0yuGtVJfh4CMCNmF6unyNL33QdWSGYIB5t4CMb
O6t+GWb8mE8ikLyu/hgT7Bu3ejIS1dvG5UDUc5peAZrTVz45nKNqPBU9P9ewdJ+5A7NKXHY9uhHc
ti/0vcOtFdY/dTe9nWxk8EERP9iZj0CoVrfkuHAJwuVUTzCtCDOJTH8dqUgzyTVcGdn42yhx5uqB
elMav2fUdOaQPmoeoFLnZ3YDqo+xAEBRYFucETOzeXRNKdpTXxSFvq/RcyT4xDz0DS9RC/dlLPEg
GpqzUklpXnHGPJnmyC1tN8CfB3AKBvOH5pbvlndneOrbYLkfTUjSTNMMV0nj6ivPBFOIwo9q4hNR
R1CjQ/WucUp1FdPHdY2wpu2I0kfFZK4ko74a3eAWWCNQuGOnRoyPkuBnaiRgW4NfVTLfhEb80Orx
DUE8184EXpUkxbPR0CJuqGvP0NQaHXGMHY7PU05UVTZXP2bXeMsV+1xY1CC1NP3RpfZVofEZm9Ev
1pGCaHK4G4rgBfkz+eBJCOzH4LwrdEZzvlFy8xF4CUIMG9SXB8Azj8ZXeqaYI9vyzmdgzUchgG6y
a3pVMRehMLgtLHAzKO08/WClcEw1YuHhSwWZw0XLnd4pl6/VgG5hDZ1kBwaVLo91ZkSumJlLn7Eg
vXXaVYP/CNqmXbutWq58ojFVj3rsHNIrcfr7woBQGyNDANmdPgi4I83HgH8g4qMJB/kVmOGjjemd
DETfWFt0NYnGKl4STZCzq3ekkA+xApw8TcNfozu8OmH/AXHzj07ll5H2b6QSBCupfFehD/0XsuAq
7WCDoFbqzTY+QKt/0PRsP1nDlVaDGNPxTE5B/UYWgMu4gwZbsQe1VTZxfIgj51WPs7NfVZ9hyyV2
0tK3QXc3luYegBsjitSTe60rvbVbu+9hS1FMzYdrTU1uPa0nozK0f7cpwpTcofWXiAveuOY6XnQi
RW6oReRadsTvQ8KwWnH5x8BfuL+N2A9FruGeE+6YAUvQyFFJVJPxf9c4hJmM75xwHozQoiV+P4Bp
TUgXyVvKegUM/iKK6fcn1T20X4/ONHSxkGhFK34azfxxCgIu/2s/I3oYc2jAzQYcuFBgeJXYPDMg
2NWdZa0qawSZhH60IE96Dp1bJB+3OsFIiDIa0NwjN0GNvY7cbNfr3VVVDD904P4EyRSHbtY3ruph
mZweGgMtXN1Vd9OgPaulC8MuvlJim/MLvLGVC6+L3LNV2tgcvCiKBkU/9hG/KRQ9AGW1e9rN+3pE
qJ7M0VWYc4aqvGddI3+5aGAKGRFBO6pj3tYGKLgWg78Tbm0XjZHfoysZskPsZOfRf4wHk1DxVIxq
TVKj7ZgLYARISYmuUemEOxKfsfcXBERMnKM8muIr/6c/aO0RbT547xBnzaOiElufw+haNRNQbTu7
MoQEyM+cJ8MMn130XsXg3JR8r0HZrcmj+NOBRdSq/irXUXv1f6LQ/wjm4dVzrN9daD8HJuNtzz1x
/31nls4nUrx77I3Q0aNyP8JJWkP/RcRAtIhmvROgetS08aqObuFStlviifduAQcg9fea0R0qncHC
mIEC6Iap2EboTODolo9NhX83htOT5NzUeipBVrOT/soIk+fHOSrc8YU/w/rWTMhdDkou854SXrUR
sonZaLbeFP6JXXPXBY8W1z3d3r530vdlRs6BXJSVbKjKCen2lBnkbExI9sq2tWgrFzNUNWHJsQ7n
coLxVhLO6k+C2I+t59KcC27DCJNRmyPt88ryQ74uHREvlzUGQU/2fuXKi8tOlIItuw4u/0+uG0u9
28fo0Kc1iXaXTq9sCPe9BrWZYAHCaPT619IfRo6x7+q86Te5HaM+qgasAjPqzfUEAHErPbaBh2cf
2lLw1g+UJz1ZbbVFMmKbND+kEdRO3FuYSOQsX4oxQ5QcrQGHtijQwGRssbISFCBthPLT5uJzWRYB
BEg2slMrajFyrpRWRDkrzYNWqBNXz0ErO9TfXYOFEuSbRNlX4K+4eA9IO+RnSxvFRLIq6j2XWflq
Z8JjxK+W9vNlFnHU1s7t6CD/39g0cBwbMax7IZHntLTSh0hBJm6JUA6SK07yW0larvlNiyBu2Sfy
FXJPyHWXw0Euy4mRkhZA+umhokfcDt2D/CqEeikBh8KBsBwN8pF6HLj79NIZDRLWZ/kmddk6a4NC
Z7RNuWOyqt/t2GxdfJmX79fMnR40i2nsMs+3OOoogeTtMTBQkc3FvGn16YET7F+poFlsY+SBI3Fp
+RK3kR8we3c27tC8+C//+Mt7kLNAYjEz6KEA6fMWL3svCuHJg+PQaUPRJZDm064mA9Zu6FY9pCm0
XvlVXczAX341ru7AApJf3vdvEMX/DXFGrjI3OyPMoUzHbviGf1D9IvfA+HTSHTfnGsdRJd9SofZ3
8Kl7YjV4Lz0hgqk9q7tStXr6KRk/9EFXdpenip+1fKXcXf92ndeVMyiyMNnIIwHQJ7UE0jvkWybl
HjMNFOjl8BFPsKuZJ5gMi8tgAjCGBXbsrIHYc5rcROPiO4kPF6fsv/2/olXvh2a59nKDhE3RcZP/
Ur7bOb4mGY/UW6OwSZiS5xX5iWWZczm6xLrCMbfijGTps7P1nWrYhU56993Ivfxavxyil1l5eM6U
QQ+eqIOIL1uuatrQ2ivPbZPvLns1r4Jmj1f2uPzC5ceTL5Hr5GIgjkK173d0pfianGgnHzPlwS6f
sbz++yEol+Vek3OX18jly+y3x+Xit3WXw7aUvWT5UJExisKtcwT/DKxNP2hQrNdqj4BNfk7dw74X
6A3NW3KlmgAnMTwIuccHG8Sd7dzmc3vv4F7zC3iJqaBTFcSJJPe5axyGujtbotlIrfGehJ+iGbsV
loCWGhGJaQdDUTdlpaDNm2jLyEkhaC5oUm2S9cRKJ3V1shrVAORuAWdp1sk8dPMeVTsy7JTCDs//
59nc9YF1uPqPJC1nCLGPkxmH50FM/GjgKiCXfd2G9i5nO72uD1EtCMcj8bOeZQdn+UAQcKGwabvb
GWdo2eeVE9kHXhaXdV8c1JdZ+dDFXb08X778nx9fthyNDu03RNHjlUV/are8/MvmLrOyN/1l7WXT
X1Ysb3DZyj+tW/67fHS0rTe00mhaDFAR3x5cXn/5d7IB/m3zM314ktXbp8vmvtjLxZloefKXt7ps
pqUERvoE91LLv4LOAUtE/QkcChtkImRrX2bHiNBfBKzeofOtlfp3+0U2EeVErpNzsi8jF5sx2XUE
Mu//sYF5aYQHCdKhZsSiQdEc5ZCMdBKokNOX5SQr7TWFKgahUjuQiw8pJwAmGWEE4trq1ZCMC0O7
l50ZS3ZyZcNWFeABSyAIpPe5F1gC2hxQc8QJzhXQgvHS06nkEKIVYAMTwgH3y3SEcsk9kA0d6TtV
O4wjAo8gu7RffKdL/pW0oSKGeMsEbkE6u6VCQM4xktgPAs9gC1ADVtFoF3BrI6QVKlmY9I9p/xMz
6grqQ/n33Ld1da063IUOGTUNOljStiwng7AsX9bF6rjHnbZWZU8Wh3NveuY+rBhLiv0pfcxyTtqa
l3XkJwgrLFS2aYqRCEoIhiXkVuPsMRCWe1gu27X+7BeFv5XtNdltg4iJtFK2qJfu20RDfM3dNRVj
Ma6TPnU5J/f0t3WGGD9y7/Mey0HxpQN3mZc7us+pqbWut5a7U+7ipSNnS2f7ZVlcsGwkIOiPqotf
OZJiPNmXmyRhRrqLE8glfQTCRO7Bi4td7kK5LCexAKAojFU7yUSZQ/AoNmd56WOXjna/JwaXm8FQ
wAPimNy29Em6idO+LYYzXJ72ONk/pZtYGtqXyT+towJzUCIYMIuvXVqLW8GKaYQ1Xi5eJsICHgu6
DGGr5gYPSHuaQQgGXnmkBmmhS+xfLUk7kfspkLtIznacQnxMtzutEQSkZU/IHbPsnbDWuEl1iE2V
u2CZOGKkvCxefpStjWoW+I7cDXIH/dOuuig/BMsnoNwld0opMD+C9yN/aZddJH95riAD5YIRJAEB
vaioT/CDEokSku55MTo/WogcDIkcioAP+YJCNAgmgNT0pBJSJJcvs14AxUgVPKNJfIXSSn/5vv9e
1CQLidBb+WuJYgARTeK+yBOk/MV40wgOXM5efkuFHR1tMGyETQsAU+aOa9SDMVHIyINCQWqChuFz
VwS9aQTjdGE+yEclCILoZmWLiel5gT5IbsKyKOfkOktwpAYGEPJIk9gERXAk/lda8d+RVhgmTsr/
n7Tiqf0V/sdf9Nbjx//9j79e8JekQlNRR1iq67qUNyzdMBevpqYJ0qrKYA/mqkfPELHD4tUE7w7j
3FY9AKhAX/+WVBiOUFuohmCiWo6r6db/RFKBeAMD6leqvOoSuWPgEVdteuiebXwjqhe4S5CdutO1
rSmU/JKAmwAJsfgyC9+R81ovLhiX2e9PMNM9XWCnI5UpmbN14dASCi1+qIwj95TwaGFCLO4LUpC6
wsQpXUX7fFLuQkcbKHG5V3WtUHL2TS642vxJtnh0l08zPeVpIgeHFJBdUSvkqdGhgDUXwKGridKI
neAmm4UWLox/os9+BdnqUNAZokNpcipDDbDXs67aZY5Her2QuSP5TOArJuqqiYhtWstP4mLtKG7l
rKIV7vxDzgL0T/uzOxcD1OMWOwxny79eIFEfl6/iy2bkq758SwsQBG0y6Yyztu/isFcv1xgtQRL5
Kq8sfjekO5MCrqRgLFcceQFaACvygWWdObRcZeXKywhEzn6/dMmXf7uSLf8GiwzbkMv/ZXb5T//2
HS3bBepjHacILSHssb+QjnKuF4tybnmgSdDuLItyLrAENEfOLi+ROEe5Tr5ELgK2DddqhAH2n56s
WfaMGEj80y9bvKyVL7e460BaLnS2kQPCvgrxf7Dw7T0t/09u69u/kouhOCgU3ew3y2uxzCNcl8vY
bfU16F30r4R/MoaU00gMSLhb4uiUs5LvSW+JrLO62MtVlyfmosiyPOWyDfnsy5PEw8vil4cTWWGT
8NHLrHzWt83JxX//sPwXX95lIOqRoRcVuJ2ESphOQn5C9v7XO6zkgMsblHJTi5rWZbkQQ2v5JPl0
uQiKJz4ND3KtXLFsaabTJSi7bJkkK9iOf0/kEyGWg6hZXuMqVJm6TKcZhxzLINaLAXAO9g4qxb9m
Oz+vT5nASsnHCeNJNqXlqRh5IMFaWkKDvnOgHisKvWHzPrMs66gJv4AvBNF51Fw5U6/snFaZDnM0
rktpS3FF7eQyi4IKeg7fJvZiUZW5zMq1YeuczTgI93JJTuQL5fOWxS+blCvlw/KJy+vkOl9PKJHH
ebirghn0bp8Vv/upIv/Ur8+zEEKreWqixQKY6aft22KQMJqRk3ohT+0wwVG2Z3WJq6VucY0RRziI
YEITCDBZm+oGpvzNbFaPsmJ5KRjKGgqJYHXWTEdZNJLFCjm3TOS63DbKDfRLIMvi+7hUdLOKLFwF
uJaJiYvrhGZDM66MfRBio5K+qdTWql00a49RNnI/4waNevJ7/9GzrXtcn2SVC91pG9XGCl1StJGL
BIGszJZPofddvJ7GZIahNMDOQ3RWwC3GMiStJdJp4uBzEzaxXSvq5Fr3bBn9L8MlKDhrguoc5V15
9hpuUehfcIVQDX83avMPP3UJ6+7UQyXuwij/Q5IS4C4517i1eXB0mh9iXOdGRFpYdsMtk7D3SLpe
U7ooveXssjLq1VuD279LUXGpcsq5ZVJPirYzMpNkNX5IcpKIew4n144exh5gLLaqnpTgtlJh2tm1
XW6UUpAfp6zR1nbQNGtFpTZfd3ckwmA4FAerISbL4besq1KC253eRInnqER9FCkRFvwKysngM0vh
/7Is5yodoviKe9zp4OJ/Z9Q5nhL0Mexho+SEl4e4XeRy6PLQWNGDhaEF2MZ0WnPb+CBeoQeRNukO
CiSU2SS2Sc5yr+Z1jX4M55nU3to8kRaL9g6PzyoIaCeHuYdAUoMmKyZVdzQHmE24jNxTWzfuqTFQ
kkVuXq/IIQpoptOKQRfJ3dsmHLdYCMpxhT25jw7adN/Eu+kHNWcjPDY/xjc33Hf+ymW0n6/n5/Sg
fBbhPsDqkgFmh62wTj4imop3Ub8vg9cuY1ubWj1M3ev23ShvKgRrzUEPN2q47Ud9vSUVbYt7ziKp
caLl4xJLfxOod9q0rcyPzv8FQ4BNA2kyvLWWb9Nx0z6Tf1kDfA1/ZcZVF9GbOLnjuXMJftvBq469
jV2QBXjM5j+6vo2tYVWGp2jYWcGxF9AHTHIQB9a92+8G88k2geocDePcBy/OH7s8TtYTUWKIQGvt
UMfXhf0cGvsqvfLDLZ18gaYniDW8rtVjqR4gxTfttujXZrgnB3Du4E8b+4avU1dWDScck7cVXWvV
uvNgBiPZWyufY9msHCQiQ/dajxuq7WzRL29DSBz5LqQI2V1N7gNZHUP3kinNqgvuyvbD7vcI189O
ssGi6vZ7KzrFAC+QvqbHULHWIqaLwNHsFCQPqLDwP/rqTdCfbPdANpPvHoxfQ4ByrqDYdCqTo55c
ZcDuK2KsbwgCb4TElXTWx8h4RpGe3U3BftIZo+5FcfVTT9fqa/3sKqdRPRifsQ1RfN/datdZs1HS
g08GdrjFgF54+3Re98/xGZjRcCtI5k/tdbQxSBdqyVmk/rRKxH3+cTT2ZXjM4pVV/2kdzPRnbOJu
stYi5EA7e75y9d/xzJCa02RH4tmV6t0T6lnYe7feh/Opdu6S7hxHp37mdwGAIoWgm3wWwTNojoDj
6Ez/nO8bPgA5HchHU3JgP2njgwriHKZwmI7hCXNZYGxtdmC/B4thffKbNa2PcCbueQNzw21P2mdR
3+fo/PA2q+IL43tSwLb5LbLoje4goDriSCfp0KjWdk8Y5FrklZ0B6yOHLvIdFA5aaBYijfiaCFqa
54O5dtyz2h60caNelQ+ofjXz0UtPs3ow6TUdM7C29Yase6cgo3471AwdrpwBtH+9wfGbgo26mkHR
b8e38Qn1CAoEb5ta961+BGq36vsrq91N8W7c8zED4nis9NC1x2EmxGSl/Ynf0H3a9LEHOgjqZtAf
huyKIGH1UYcRqvxU8+vIuY1eLVIL5r3dnzSbEfg6++kZp4afQrDPtLuSEBg1epiRbc0mklP1ro6P
KsSLgMx3c0fVGh9kmm2G4awHmx5OqIZT6MQ8CC/g/l2H5+Uqrn+3GfBrCnvaY+fetmhn4wPaWKLk
7A/0t96T266trXFj444LV1jXCw/Q2wkUbUnQ7U98YTQ4YnIo8l2Z7bktKl5xvsPL7oD3I9+oNmyl
UfZxiEFtw3cOx2btXHs3xjnb5wfidpV2R42UmAt0cKuGL8xYj86adxIptHy2PXgah6LJqjx3r5bx
irHfSbftoXvQP3xjm9QH3hqxCyUN6xS7SbnnPZFq6GZXgFHs/2TvPJYbV7v1fC8eG6eQw8ATIjCT
ymmCklpq5Jxx9ecB9Hur3f6Py5679i40AJIQCAJfWOtdz4u7rB08ls9kwNVoq1jH9Ch2IBq9Qr7P
fRsrKIumWII/N5x00Qs/uugyWwis9sI7cmg0nuJmErZNdOk3Vo2mGn71Y/6cnQlAX5HkuO18F0be
jHtF9YbHEhLUDnN3dDWa5IqxA91CSc8k9wX1jDQFcXNWPk4FgmPXEI5WetuH6Ivs7BaAnqRCa9lg
ljyB5LqxniEEWb+KJ+OYqrtxh+znHgVuSe7mdj6CAYDQOD5bjW1Skp47Q4L0HTKEDaw9fhEVQosY
Esmb3trhisSNgameFToJnumMgnn6TiDSNATI84M6U4R6S1Y7ad4xeIRnRNwpJFKl8SOj/QDN4AW1
jTpILe4fuvBhmg+mqW3a1o7iQ5e6hg5z8T6Ifw/Ta68yfWjmTRQ+Z1gf9O1ZDq59ONpQG3rRU4ho
pdvUvBPnDdLjxD/p466nZYkOpYiJ7/tQniTh2CRbrhCu47W5oaqUAnkUoCmhRbTb5IRYlzb9J5bq
8eYavkTqkaMnRyY0oYKEbJMgrniAWrAd7grsF2RnhjUQoxoiXL5FgFm5YMzaD0RlBTCQbdI5DyIG
vrZ+kG3sjD2D6lSH0nK7fMaQXL/BjGuv3iqJN3sYLxynGwDyypu/a2MbCYfhcqcZbjLY4mdJc/CE
rWFki/fGZYhdzlyyeRjC59FyAA9aGHw/qjfmJ3HFc3D+qp8J2GuXGAEtoH50S7ktcMeyQTGC3W60
u8Yhe79DBbuJNqGNXN7T7n5tvkq3+9V4ukON50a+US75Tr6ZaBQYADyqiBODTf4cP4tA/0DIPWt3
vY++D8WdM5auj3Bww79heuatQ+E1/R63kwRIkOPf+Ibby4+Yh5jxFv4TYipK9FF1BaMdkg7fIBls
ey8Y3H3KHQemH9DRW7Mtr5FLuk8UMWS7Y7pUIJmc7aD2Jjc6oIG3obrIGjXpXp9f8KgwbGASH8io
MZKJZbeTPel5r+KK9eYHtnJCF79D2d9chF8wr5Emk4h5J/Phgkm/1XbZrfgYHJKzFdMlgJmx/fgC
xq54LLaoZYDL3ZqvAjNDWtznLHGpJJk/DM4aXgIMWLLc+wJbajs0GbbZ7Is2sRPdNoBdWkSGG+2Z
bAf3GTvER+mBcpj+Xn5qLrmTe/2NdhrDTX+THHVbcbjZvQ4fCy6ajTXxqbn0N/Xe374J8NRP86m6
KIgxbVwe2bRC98zjjQAsoSLhNCKEfADTgiDSQ6wA8eOed6C/2zDTOWle+NruqTNo3icXreXhrXkf
T9lldLRigwGQk5/kQ34K5c3sQaqxSWK4qWNtIENs4jPKwA1vcYpz6lmebMc37R6GT/mQXMoH4SW6
g5T1Hj9Ym/gBceXv6mlwMcnelA4s6PY1eMa1l8KLB6TMyKsWVBB3T7upHcmj13imJePW4Qrjartg
sGzuWIiCtOHDzXxXnxYp7D65CDvNMU7aQ+kYjm/nW+smt4GAvyKfFajWPutoll47W7YpfrBpoUTK
zTf6q6DsoErRubxS/WJvgy2Dkn165HZ4ih/a0/A7uaCkO1XvKEUoHzVexN8v2SW6m1z/d/iaf2Y7
kStBG6MdtWN3xnh6zje0n/eQF2Xb697Ex+hWB71C20IZg8TyQfzKcZG0xdGeHiWSfpsH66N7a2V+
2eRY3QLLflcf69fpQkNIA6m+16/xL9UeLnHgjPfJMTnKj0jib6pb9TFxRZuLuoVathFtnJv4Ax8U
FdD6ePhwgEDbaCdjp9vFIXxZbrqd8Aw7iuatA3bbbqo3ldUzjDZ2jpvsVtrlV7rEQ/XFvVo8ogXb
z8fYax7nY0Ab0z4XaATP9E7J13rft8/xFSQH/488Rc54zPi98FpEsKQfFCS7yCHBseXIBTfRV4t6
5pnXeJiwXtelo8kchUujIpzakKKjfKOgz/iYP+J7wQceZlNvIvWeJFKYsNXEDbo68VH4EM+0y+RC
vXEvUBRzyW/0AyZ8+5EfZLqMn/VrxQx0o3jc7xQXMCT/hVAUWfuTcJ09LFx2BT1SLO0oWRKfBuUl
2Yr7YB/tR+RMm77yZlc5CGfk0pSgGXfZ18TQrnFC65OKhCrYZLClsflLnk1jQ64mvJ3uxK1xnU/d
dJuc6yNDCo2sb7MRXwvbcvudf/MV3Q5cahwpcG2enYGh8iG+Rrfz87g2gGsr4S/+EDgKbZrH4guf
rIVzukHqxweR7yNdp/2gG/wYzqiB1ad2nzvjXmKq9t5eq4P1gTeUINjDHXZ85jtr9Wv4op36q47F
EIJTjDLt5q5v7a62+d37e+MZ1+FrUtoJljS3y/jgTfqo3jjFuASE7ZAQnE7zMx1i/zHzMwIkypfG
mIaNIQIW3TRLkyts5HozHSb3o98xwmOueadcAJ9tAtqK0Kbi+0pbSjf5NmfnYdo2j7iD0rVehzPX
FaiaXbnCsUMneZUPqOw3DIFs6U3cp1T7nSzX3PPgo3K37NKtnHwH8cjRt9ZV3IqXYte2jvYQPIOW
cCbiVbhJ8/AGu4/QKV0NESR92nirnxBx0+HFV857rFx4dTwvo8ds7Lmix/kwPufXdrC1T+lVu5r0
3bFHnc5zecSG8hg2tnUnx+5guF3s0qXJNwwHicNw0z6i+aR5rveDXTvCUbrHOmfLCJUjb29Q+94x
phi+zOXbB4f+WGzRLH71tBO7bNfYlS3tYi++j26TW+2Ye8MdpWa29CxzC+D1gB/OY8+Tecsz6z8R
W+QHVL+UCFG2Kz5N79N7eVM/JHfZpT3hKnIxflnX8MG4l651as97NKbb7GLewnNy4teP2BHuxmPP
46zslv/0cRMC/6pt/Ul+T28EDQ0/fKld1aA7tIUXMd2hSkgYQtmIk1/M8ExPIz41/slsPcbFB/2A
lefWIry7Z75wCzjrwjCTu1Z+BKeVerTTxbAfH4KDSqEY5ZseecPZ+BKnCLzfLRaJ/Ipz6xgP7QNk
1uCgcx/VPLHFnfXMSXwEWwb4eHl7qxwr6RlYoQ5SmBsxP1rDbquIa9VvrYvvfQ1VjKasEyuAPPNj
7LD6PKz7vqNRpgTvYohvmYUQxl3tOb7NVRau9s/muhYsSVd5UAAO/aMHM+EBdCHY58GQ7pMBpEVI
KVflD+VeQZ8K0xIns4GxYB9RGPLWE8wBy+Ytosmql6MdnizBweSpXnQcEbAEyUiKHcVCV5mYPExI
JPTrgqkLpaD6fkXA1AsoYV1rFnjPrAzO6tTw7cyBeIW8wo9fR9KKEb3AQHOZNgUESwqmIpMIpgnv
qc7cOVCIkOSUhs6VRvGJwoR3XtgKk1Ld1CqxwUgn4iAtu8YBB60wlBqsdJMPqdWJvshUN4SMqEsq
CICHjMugHLBlkp6nUmcYtEBriGotKJtYNGwtAUwDRypCx1vAO1FocCvhSqAWg9Q6peHknIA/gWkr
nsfeMKi9mzL4eaQnWmNJj6yr3agT0ohQ8mVrSHcN9K5x3XXNWJN1Q1UdMz/ItvHCoFgXqykJ4Od/
ba77SqGLdnUYeAFOZ4RUFgZ+u4hJ+mWxbq4LsSRw1YMSYKJAHHRdlAL1BO66qvv+bdtBtV7jst+x
WnlGSIZbIUuALsIOb4YStCKqnnGJDE//rGnQ8773rS/8tbm+b/1YIpSkUbJ8epPMgkB385WIzRcu
xja5VRqApONRFelnWqk4Sq0sIwe6pG25+BMtVBI8huHrS8q4jYv5kvn7oQMCK3cKLZFKVLxcslLj
4uywriWmdaQUMHFA0NwUop5jOlARZUT5bfTYQHRX7JIlrxf06jDLcKEqouq4guhPhmx2+++t9QVL
xActCojZ/7Fz/dz39rraj66VG+VRmYm5ajT4ck0QuQ1q4seNtnCbvtfX3esiJ1dJqoTFz+bPqxVe
C2PVp9v1bT/7v4+idAty6uclED63JhXBXlEZCqRVwJb94psbgQKhjKKZEqIM/cYfVZ3LyzO4InEE
taf6XBpfi1SrIfip+5/X1rVgIa2Y8+KPtH5A0atGdNeX1kUlC/xoINeLTVH2kKkX+M76IaLX7Wyv
CJ71nSPljzPi8uVQP3u/t9cPrB9d3xobi/poXf053vc7150/H//5zPfh/347hSq4/oHG+Osj6x8c
DMwsh5qY9s9hft7395n9sf1vz+znT1dakgIxiMk8//Nl/zj7P77d9+r6Sf/nGv/xl75X1zd8f0EL
HzwM44na/pzzf3lN1i9jYCr6rx/vj7/88z3/+jLrYf+3M/j5E/Pb3KqPpOlem6UnWaVCq7HEuvhr
31+b/+4thP+Ja/11GGkV/v68fV37ec962GKV6/685+flf7fv7z+zHuKvw36/x1Dmu5Z8m7fqnr6p
NSs/p2rib+LNKnn6UUX9bH6DZ35UUt8GLevrf3i1FMSaZFPrtv/uEKvO6i+x1br5x9n8l5/7OZP/
82HW9/28ZT3ez75xyYL9f+3R/432SFY1HeXPf411udZfQZH/qT7610f+p/pIwuhZB82iICX6S30k
q/+h6ZqmG6Kkfzs2/6M+0iHF8xq6IFk2NByd/1EfqdJ/AGRT8X42dRW/eNH6f1EfSbDl/1Ifwcnl
FDRZg0qvmaK8+ED/er+DE9v8j/8m/fek6eZk6CzUPv7bKnZdJa5wi0e7GabdRMLLLzryU5UPvo8w
uVonj+YYfQYi8xI8QZhbLwnNn4W5DC586B7oqyUHB9ybVTy4LmoFY9mKxGa8ghBX2cvYloYnjcI5
DTqZpC2Lwlhqu7JYdtqidq2+rva6JBU4b4ILjlNd3+ojU7gsCA2vSXoiOk2W7DoFhxlF/QWky7+B
wNd6rWI95SZ90awBa/eNG91CmDlMNzD8mPPgsem36kUaTTT+DebGkLL2FL58RMBXS38WjoE64Pws
DLn3rUpeW5y1gVjX1idPl8enckAwXBX6Venzcqul2iXpxeSI1iJnxN58+qP/SwwV/TCm4J2KcplJ
o8g6qCYYBJzomcH5nZdLg3YslwVF9wp+O+9DFoA9wwPMqdUapgzfRoi/GWrKP5gx7Z81phgPY9Im
38ZCecCgrzWY0FZBcEzmpl2owFhu9NQBLoP+9TtYug5ecREnJ2YAS3MRfYj8tY3AYIqy/jZyUaQ9
DEp8ikMxxbQE442pIE8p14mBpW2oOZ0oXyOVmJmgeolUjwfK1WRSYnIK4jMkHd2LPQHqXoc4LUgk
G1FHRwzgA99strm2iEakpR5LgyC+GenXj/5M+RGFoAw3A9OTs4D6ksUYVLGQNCz1Kuul/+uX+Pl1
iihR0Tt0vxUVn9py8sldkUqSTKLBdZt3h3UxjmrtmoX2JQJZYew9IFHV4xr7D4be+qI0WNd+Fqs5
lZxSK6RChVP484d1sX6hvzZXqWo9YxtTyxKg/FW79i3pX1cpUbsZUqgMkSS//nDI1rWfTWlERzUb
qBzMDHTM8kuvqLp17Wex3gzr5jyNlSNppFrXJ3J9GI1VNLOK+tedK69uiLUXJYsU96crXa/fuvjZ
p4SGuE+QDC2T1FUQ/I2WW5XCK65tfSWdhwX6DO43+l+dpsZFibE+51m0jqQXeqq20FNXMX69uqxJ
i1z2j+008fQJszOK27FZWgulVg5Unb4HCanlti+I3AkmIcOkJcZugmvSlsW6uS4Yv5HADEoB1PBr
LGU7SfK3ZZ8nO4TZygKzQKgtL36N44QXnMlonNlBjq1xPrZgDfxnsxjdriB1aWAzdDAV5WEy58wb
1kLO9aRUUOBRevh3gqEfkceq77CaQtpaNdW0y6RrWlpI2W/kbRZHeDGITlohKUkoCzzqGUkASh4C
V1CK+RCqLERBmA5WNZCAU8eXKKvBdQgh5KX5kSsLuDlQYc35Cos+tJg888B7fqi9lE0bHGtDfTBj
JfPWc66WUV+Y4RU/6nLmjMuztL7QR3FWvRiiVe2nAZOeizTED9PUzjzRWAIk821jVQtoRyUl0zcX
JmUfbS2otiIMUAX6UxTAdV56OluW/c/IktL9XJWgNbLWkf36PjXFaBck3ZOoIi4xB6zXc+s9A5cB
1Da7tcguAGyNMvE0ZFHq5RXvqCKsc5aqx26ILeqW03NpGvnWHMfXcZgdaUxeA7Ww9soYk6HIzJl0
z+yk8nIrjKCB6iS3pU589eGkuIWUEYDvukskU5JfxEuxYY6GLeqjhmSOtSBKSvKPk07xhwz0K8xP
lFhlNBF9dFJzctDkBrQgO3ekw0S5nKFUCM6YqNF+amUUGOO9GSL8GTSgUiKS180Qd7I7dfRvmjnu
Km04rtGN0ixQzY1hc7SS6QnsSG5PMYghZDWfiaIiNDC7X4IYwGcuJcNVTIKelLfOdtVTYC2ELmqi
x2iuwDnHE0Ryk/rQiRrJaMR1vUyngVB2eFWUWDkaUIj3eWK2GxghAQYmYBwA02h+sm20koCvrLbk
RYujUFsK3Muqt7WxqbZNlyA2aHyw71EnO8FwxeVDdjW1am0wQ/aIAYZtjjOuIFoE+0jpBLxPgJ9p
COHIfimKpyidYptZ8jVJM9kya3ro0uma1vrwAD9IdmdF8NpCMdwRjZAnLlgGHbWUJcndDox76VUl
B52a9KadNbgPRj4e5TwRLuMU8uHgM5xS/WKmQoqDVdltc59waNmObmLEkicV6ht4+cAbZuGQK3OF
WKsNbqaUGX5ripQ6Yzom1MKl09EiB4OJDXmGgqDXkhHLnLrxYM9NTpBZ6Cg66WyWWukA2CJOzDjp
I9VLQtoS5xUpXepRVSMjj1GeifaHcIstEBJzLu+LsHdEMfpM4OkDv/IpPDXwPiOHJk0VZd7057t2
5AHq8/C1yfqSbM5gOH1ZSXshHybM/CxXBix15mQ+DZXUZy/jjYYlBkSjTylXbozMX7Bt5yTlmupi
8dZazatZIQ8YrfNQZAgLeW4TSDmUmwaXgcqenZxS5Lo8qmHC0xmGIakvvzs1maQ9zoYveFPhgxEK
hL2el4/JFO8xNz909Sh5uip0TioSTI3jyhmoJio68AGFbv1K5ZjuBHA8BAVNuJCN7rIi3gIP4ZmU
cPMOBzGFukKWvJu6G2uWBRe4HDqffvgV5Colb6kf7+ZUg0u1D3XpeWhE2SkF9XXUEe0aFqS78bEF
+uqMgvo7qQ3tNq8f6ok0vxWMroFdOXZB+uQwLiVnWPScbowNnkIk2deSzC2J9AnyeCMn1j0nehNF
mGw0wlCdYyBm0RTsm0z/iiflZS4DmcSZeFJE33RVsa9R8ZCWCNVLB2XT63WsBNuMtHadicI584cG
nk50FJXqd1kgR617MfSKlKRSLAmI20DCzPgtuDinfYyaf40Fq/JGsTpH/hyj7wp1ApfSqe3GC2Sb
yO7y5FY2krtaxGOz6dsHksZKEwIei+pjqJPuNsA3BIBUQOv00iaRmplbJSL3bA4amrEg2GA4JLlV
WTMCG5tn6us7h/x1QRpJ10lFTOokUdVN7UDSCWdTU9417Q2nIv9Y+1W+0YjPwxYCuVqR2ciS5IZQ
M353KjIrLEuavPnouyT1jFl4n/PGC7v8JQwiRuKzGjlpqCwmCc+hCSyui4iGYUnolOHQ7boSfeOY
YK+sWigKhOozn612z4VIbSG+liSnrVKoATRnGDnZoRFrZ1jctj6XdEcCsnEhQdowwJChZCmwDv0Y
bWQFkJRMj32cJJyQ0Kxe6EsDu+xu0C52tuRHJDTIi3YUNtiDDoYwE6NiZ+B5N6Vijw6j8PyldCwc
liqytcJ33V7XVn/udXNoyGNNAkOyhRC7Llb0+88mXSLJlCZ/GlV0jn2WA2zMcmo2wZo4K4V+Xawc
+L828ZbQ9sF4yGXGewq9iVPN072i1CKUtpLs7tBER6MzTCqMSQCtGl+qFVNmSQmpGr1DuKYGj2Oe
PiqFOHmYKKJzTAghVRKlmV0a/gok9KSrv/m8VGWti3iELrExGQbtKENwsgW8bKikw2XQ1qgf5JY2
lOB8uiwkDQfeKIxOtUrUlbj1exIIk6vI2T4aejSEy+5aiuzAkPFPQjOqFNV00BfaMXOMCV9LnCY0
JVtuL+LCpil/TvgUuubq6iktlQy9+Efw+ycqLgP1WaZ15x9k/SouzpbwuKVb2maN+StrxB4nQ7yy
lxyAlfoTXhXGEuovGSUuNTbrqrIkLFZ/iHVTWmpY8UVZRvY4f0SivYbrabvQTIoMDLthu5CcL1Mj
Um2tSveaUjz5adLv6EUQ64wicpe+Os9qpj6oAUlkxbwRsoKbu5CEa2xEn10IXr4aCuM4NR2AzRLl
q9/G48VcFn7Yfs2pnnqpZkwHYYCPINXMj2aMKgcnBQSyDX3xLcoZPkn6ryiYSledelIR+FcAyuEW
CaOi2k5Dpl+lftr5OeMFEi/v1P1omBP7hzSMAiCAJVPTTJE3iUDKTNcHrMxq+X1kymUMTXF3omso
7wUUJSCon/GlCaAbCbgmlWRmmY0LC71ce+x9cPW6HCHr6n9PqV+cWyL/6FLx8UiW+aKoyKqraohW
8Omqr2EX1NdBR/U3ikW3rWPtyJ1n0q7SZOoRBQRk4iEiRboWIBMMx7NsTXjFNGci2Rd+CGtHrDu+
UaUvBbH4Ra32cT7jcx6WQPjzuN7AngO7MesZunIDzY9Flrcqo+kKMH7wJB1gXiJ1TkO66DbrcB2V
x+oMbIf5PzfMRhuE1i4rGTmtAW5FnLOjEGT1fqxxhM3V+mJNUXPpCoSTUBnpz8coPjd6iAXWUH9p
E0EDK/C3aPuquT23CKF346TeNJGJKyeIVQosINpmDaeuKYGtWjTBgYUZBeN72E3ifGTGtG96U3yY
jBnpairLlDI2nxWcTi/GLGIH8tkT+lB1CxxpnSkC1GhJ0w02Ni+GCQexG6U9jggbAfT+bTyGOOsl
43ttBW9CPik37VT1FwwQMEvNhbOG0H5rdepn1M7ptlARBE3MsW4VFCLRhP1Axqhly/Dh0kt5esy1
nvGcaediW7iTgV5hUBbL1YSWKubhsjtFqq6YtOpGdG2j9qRNnXqJZQFBYjLt1DH71SqKjksoWtrQ
jOMLBLbAxgJovE2qIN9BwiSakrnMmqeTAcdFZETh9rgX2HMtSfs6fQEAx/Sk4HdNtRHQa7eoSAZf
dsIGYljLN9qA2Te4uUqc/kITqVDF2USM4HOamW0zIw0VE6SUGC9RJEuaVibosOuq+LnQmcjOSXsC
Li8k/i2Ez7uKKM2Ow+ZuFaCEMNOcO7M2tqD1kNNVgyslI6jxqHHDyCc97Y+KO2XqwZCa20Qch1MN
HuS0rjFFAXklxCLOUnW+TZlRI5eOKYXKAjsdqO1n1ncWwiB1pvSujxHdwF+Lj71FDEgoYopmelU6
FFPvqUWE5CfGvEnSjcGLEQXFQ++KFcIaWbcOYED1e3Jy4Z0UjJvnKtG2Vlv8Ss1UxDCDOY4QAHC1
rmM7iGdR6h/D0RfvxPy1a3m+ioIylz4TL71OZTmta2Ln9Yck4saiwl7zcks0QMdm4PcblLQUgDAm
G6QUumeQXc0yTC5p8zFAVMYjTKn3FOMED7ClDkKKlrmqOUQaF5+DdEp75AlBHiKUqxHcLWVYF1HV
tnE/oQKsq/ZYtO27kUrKCYYxMM2uVp1YAjCXpX7pEuvodlohfHalMXmYIqIiz/WnpC76nabG911L
ElIKtWLfqdLD2tA2c3MXaMQ1hEAbLlKcMb2fku1o+POhzWtbLDKw/GLKjdCFaIZM6QZ3tuDcaZhc
FU12EypYfGj1a+NLmBSY4y3AbukcFdyBrd8hCobTrrXZ4ILZaBinJQJiV0z/DMN6pKFJ99Ik75kC
/yq1mlR1YFFyoGMBTNWQsd3PVl65sVGaTjHIB9kMOy81GzCCZDH5ZaPFuvclUZns1uhOo0aWrlFi
Sds46bG7Uw19U2QUruAmizliiK67lOvrSJXm3RJNHXdpFxu/QAGietRdnqkGyiaogaGIlnu4APb4
oQ6iyOPQY14WSodR+mCIgSl2PiEQALCWxWG+n3GKcPIOr948qexRiMZtXhU7KzW+Yobtjyqj+65i
FhkKgn6WtENYZhXAnOkd9L2GhyWPkt5PI9nHKqJbkf3H5JxZ2j4G+nnpE1zvGF73ZPgSqliG1ie3
PCKXk63fzRyj+9RR5tZmGNkGJVd2IPhQzwoG2J2UP1QIQ6d5EmwzpA5DG2XTazOYgmMUNXYjM4Cd
lzqpNWlfDbXiDbV8WYdiYovMGhsbaseL5qmlRt0J60I6YPb6WNFOq22XI0zsYKCWi94CTKxDV3bq
gyg4acN4TCKMwH0G621L3FrzzcLRZ+08y7jWyL7gJNGcbYMu/TXWkwWkt78zWvkp1WWsIgT1aMVd
ewhTGXHPXIN/Tsu9qcX+Qyd2oxMO7+oAI3SgipaqRgmZcRJl134uHSmwMHTJJgb1ssmYM6wdUaIg
C5uyXCzqs9Rcyr4AH637eF+b/XQfKMY2aeJhRyhKxUHQ6N2iQT8dRml4STXG3oY6gyBl+lrBNwc+
gGqtxDdAjIN4Y1rDu1aXd5T4Z65WJfiR6X67McHVzVOiENaEApBApTlbhkHAAcl1F0HfFg0h3M8M
f2xcgpi1yvfMpH73sziejGax3CrixfBJ/g0xjbCJrFBRkLviJEROkGTg2swC8+SWQEcHXBjpdkRh
TgcCqoalpkg4idWiCEpE8a+6+t7GcfesdjE924yeqzVBfif4KMHlai9CGxKJyjWkT80E6lvtb6ta
nGxBy6HDSqq/1ZKaYoWyJvzZSHc5HV1QZdYp6MPnKbUYI1Y4mQ4CC8Mv0HvgrtP0KnIl+hnxzOSI
/nBMCzeUQ8RIXSqcAg3X15g6t11G5XUpqUS6lhtWqWUKIEc3x8jmrFrUEiR5+SJWZn1CJBQeDc5+
FIzCxqgOm1bCZjtY5u9ZUCK050GMepNGVrPGO6EaKDMRgvvYz3dDo3GP5eQ/pFhiAtqYxVajkiuy
sBodMligKVNbNxMDzW7paFw8CgEHN+oCV+yV3WDl/TGs8Taimxccv1Xkc7T8lYbILZrvmY60YDBv
KtMmyeKe6LomPSgR9Rn62Ay2SbKG6UPVHaL4rtBzy6WMVLXNvpF3YcQINamKixlcxrTWjni8+Ju2
StN9m6S3kkBBlTXwAxhWqzlDQNVA34F5INtWUQ4gdPtIxmk4QN5NYGI7qJaw6yu5OSpD3npqg+wE
RX5MKsjACV4vfskagyKpN9st+E7/giko/kGVFOwYFXnKEHBF5iZyo9kkdCz3yIQLk/laUdcOMcje
MQZBgWMi5Nv1QgOCt3EinABB44qp+OLRKBkHMz3r6YnmxasprsxdC2nRj4z6Frdm8GElze2gEep6
E1SrsnOzeBDTeN5pgSLADwHYPsntuciG1z6dJVrZgNDFqBJRzGBTeoyVCZA2yYtajfNWy2blhMey
ta2mjCKXBEHpZBk7qxcpx6hyMidKfoLUGeB7C5cZ+/b4CCvdk4RSIPQNL2GfGKW410SSTkV8pU8O
jmbrp2eYUC5eDMUFH3NP4ZttyzFiYqgFd5iVG+dc5EoNL1EeDSczgVmr+xQcqCbC29SwmKQVwp0W
x8ZxXZh1H3O4Ogb+rOL5i+uwpw5obs1gKT/JqLeKBsM4y2Afz3xts4uEqxrrr5pGVZu/bLVG/Ipx
b31kUt8TwKctGBT9OTOEHL8tsbigp7org7GmYAsB4cSc1TWS0S3labjLl8VoNW6ad3dWz0w1H+P6
WqlPpWF1R1UDH8/kQT4JRot2sSo0YlFxdZwjKd4XFn6ueSrdyKEw3ouYQG+on0ZIT1XjFnYETFd+
ODtsSmMvdDEFhqLqlRoJy36uI5z1GLtatF12ha/oIcnm69jw/BbF+KH2VbST+VEveVDZQjZFZyvo
MPMNJSSMcfdrGDX1NuY2tOiS73t49mEqXoSgkC7MefezaDCp06Hm91S3UaanFloDwdVMvbo0RApB
uisBwuo4BNFEfFtFzJ8zbNQI3KaT1Z2pLqwEhc6AqSm6xsTJE63elxmNcJYK2EZQehUTcboxW24i
pa8ThpknmJPV2SB0GGmD7KSl8jBo8hHQpbkV4iDaByb2pDJVRY5RWck1mfrrbFAoCEN/2ySQ11Wr
iPZZlhOn6XHIUQu44ehIGmlSqd1L8FSg8bTHjBQPDOLIlYpccTW96Gk/LJ7rXv8dxfWXGOvV1srN
j3AyDkPTZ5eiTSvC7k1nV37VuVo9X2qlCHGiUwY7JDi9KckPb6dxbLdqSlcfM23yhgwCa5dXpQcq
cmtWOL+GctA9ZVp96gRd2SsG+eZ5MsrthA8P8K0BcnHa3olmh/1y0XKuI8P00uweSt8yTwRwHwKJ
viT1c3K9EaVzemfsYRAX8Ez3mEope+bc3Bwds7cJNUmmEduV5gpzDDmjJKYy8REgPDVoCXaggqBi
S0jRAFXSI6Gc5ksJxuKYV4YbiFqxiyg+VEQ6maZrnnO9eBWnorX9aXjvOka25hi76/fozErbKrPx
PIQ5N3AUpLtB6h4pDwYsj0SZtNt19p/0EcfRXqhmmkAqZkKLzK1B4ulQtOpDmRwlVRxfVI1+Z6jV
zFu81r9z+Uu2b2VS/OT91rV1X+B3/8nemS1HqqxZ+lXa+p5tODNtVjcRxCylZqVSN5hyEM6MM8PT
9wfa52if7N2nqu7LTIbFoJjBcf//tb71KFVR7KnmUuzNl1pStXRju6bcdSG6v5Lo+NmDgkfzCRq0
32WMBGSFaD0STlHo+TZzFw3Cej3BXk3TimB0cgURFw4UWR2ilcQgmb6Dzz4nrY8pzCJaxdOju6jz
cW7IJCbamibYKqBhDoXwtcYs3MVIE/Qcwy9AvFHXjn59QzJqdoiWJLKVV6RnPrzcCM9n44jhHBEp
HCgTy2GSwOteNzJLvoRtS74spZpzM4E+skZ27pwu1iVMa1bKtnHHwVJvekc92/NgsGaJCWpgLVNe
kkxEW5r+eaCTC8CYKqrqMnGEuDKdTpmJgD8y53K7spZcDTmlP3PmNWasiNRBn0QC6TRKyGHxTU5/
oWpotEvA1SxBiOJdPsm6WbFX2VLk+7xNM41kT1Dv05qH9dmHDk1mSSmrEXsM4dgvn3y9VC7pq59X
10tuNSUB6X74ESmJnsM6HTDqc8n756X1qly+sNIwHudWfZEqJ420whXLwJ7tJluG52HZ+KTybTJT
s4PeqjvAaWxszl6nmcRab8nXmj3Wexh3uFhldD7XzXoVoCItrwQfJ/kaV72XThdie3TmAXwZyzua
l5om9fxFhgGHA5FCyuhMVZ2mMd0KJryJWbPuw43eVPqLmEzyF5bKKVHzzTld66Ur+MsneLTzE7mv
6Syf1ySu9VK6ZHKB77OhYiY36000ElFpu8/t8klgXf+5QSErg6EnhX4loa1KmcjxznmJTS7XKoyq
jvreexTNCDsHmNxOCGX+uenN8qozRH3oZYpqxMZC5qwVYZqDYuebSXokqpcyIkXNeLRuLS8V+/8R
iP1XBGKAm+A//RuB2CN5Ab+a5tevv2rE/nzUnxoxT/zB+pR9zhC/h375+h+msE3XMTyEAR7bfxKq
TOcPxxNgiyxDt4QubLBRf4Z+mdYfvmc6vu/6FK1N37P+OxoxAyDWv2rELJbUCwXL0oWJ4Mz3yBf7
q0bMnWpTk4NdYCBwF9w2kpRVlzJYZks++PMqkClNo8IDpnsDTvQSUPIiovmUzjC1YUBa4YjrjauU
5vPu9Y71tqLrOZl2ON7cxaD4T22THjHR/7j+cdGjqmRkPngrB3AKAKYPFaq7qNFWedO6+WBVdh2A
f02ZNytM7wOzt14cwtJfUMSoMtQCRWTByqJAmBUZkLZW7x0Vd/SDtJOynGhrjFHKFDd9thcGj2LM
2tj4stv5MsACHHOOaqEzGG3mkJbuaKBYp0J6AavCar5RtCURGSSWTxqtjN6AoBckZ1VPtUDW1qbk
1N+ACfuWT478MhnovKCb71NrDo9SW8wGnUXNucpuWpjIgwUun05/uUXa0GHeroN4SeDuMJbLnlii
rk4OuhHFFME4B0RjfGlbl/VUt2QAy5eqNi/T4pqwPJP0CoqObkT3UjO7pdh+iK0WK/lhVPA/jOEp
lb3c53ZFmXW0aGNVLCysr7qTPTZDO++c0GeOkxlb0sDdrcjzOxqYNC1d0jYsrbL3nv/gRTjpkhlW
yyy8l4KchKqqR4QIKDcm3b+ael3HxEs/nKkLBZ+GNLOy8wWVGRj2wBB2bYtvQJ+fNHkPeOtbNha7
IoaIYYEqUKEugtTsxd6fO5i60MYSSc9/8Ba9GdVXI7IfchfvuR4ThOHFN2nYWXtXZBpZLoB7RdYE
hucX+Em8a6upcKJb4l0jzAK3k+GfVVbdmmmt7oz0bCNv3k3MjrcTbqxId609yWr1JpoMKyB9AliO
Nt+7LPL3sgHkMHnaIc58YtVBDiKcwLhqjt+MGDAEIXMCzI3H6iN0vrMgR0IzXafJSOCNao90GHrM
RPNrHBrxXniAtRaDyPyAYD8PJhrZekHHJ7YjK5AxghlLWj+i1pk2vQnFI3PZbcKkOhV45Jm51sg6
wmzbGs5ZWOmhzjN/MWzc48ugH6PCZj8oD4FgNNGgMPejbAGdpB6aqd7csbKrz3of7+16YFk6bCvi
dK5QYeVBeOcbEONJmSq8vt86tf1gxP33rNOSYJrLu7bV0eEsHQnkMBbDGjYVA5CRiYQnpcEVVgoZ
kUElL27ui3pAYDjG23JkOavZdpBoOMD5NgqnaJYwd4gACHBSNBK0ZtLHWjeLXayJiz4flUUjw+gU
zpzcPjqlfiXaiL6oRWVmXJYanll+Z+8oNlFHMrQe46ObKHJCe2X6Td6WYU7+hr2YuXH90mOFuYDW
Q7BXngWBrWFaWBdBmE7XTvSS2k5sWMXRSpy7bWEAt4Vgvmu06BDTp8oQHWhlUx9ITSd7LavuSgA/
gMJemgE/KhoZtEHLG1MF4UudGaHPlBFgDusxF85rSngZZtHYBp6hcrKUyLooBC15PwSBQMXy2jTd
X53ttkfExwSo1SF9CcMqgzptvmbsZkfX7BvCOmZGKEIotIKeJQXhXZPHm8q/ZhLPz4OVtCeHzreL
Q6KX1UH6PrgVYyTfqB6g2w3ip5pOdMBe0qijjFSZyZEBhAgwDg0p842SxY2zvEipMB72Aw1KlzVD
uDQVNDREY23fdrr1M7MZU6Nu38Xj7djH7Zcps1DAULY7Nf4DYpXouXHtBdYWjwS9FieEQotQxMGy
hmpVGhquWvqdhz5xN6CX8WKlPtMm/YeRco0S1luE5zS2InQUcRCil0Uz2QehvJ+iUDsYkpGz1x0C
idw4aLNd1FTsjZL5s1qoEZbzTMwVx0GMWgMWMo0Lr0D5RPPVi6AMaQX8Irdwy908oEduDW87hVmM
DXMILxIERTGgohkmB9Gs98saGV56BxP85HOcV6du6tPXJXqwIk2wwPz2YlvvWo6cSmhkiLVZfApL
UqbK6t0rEa+kYX/UatEdI5KFxhzz66jV9aHAhhgkxCjd2hJoUdHAvtPC0ywYN7ufFWSyI9rZZ39y
e5RpdGnTZsAcX/gGKfeQAVh4IHITuyibTq57D4QfyS9MJU+IBuEaGgLD04ZTMbXESYi8v5qT73Nl
8jxma1/CBJCk8dr3UEBqBGWW6JpAdSZw9VRqGKuL75Ro3sYJTEqcbzttvEHThG5F988oKyjN4Zt1
UThORZqdXCP8Vpf6cFpaHMYgxSnM5cG2qepZbeFuM3OG/pRNIWZEyULYAmMSzfkttSuM2DYeGt0I
d7lbNic5OR3NF9ZD46URHJLAuMOglsndNCYktD3XeQ99ijlIUM1tT+VoOoz+CPzMRhxFkfSIEBUP
FHSB2SRWEaUSdmf5qChH72ZjCA+ZnjdEkDBoDOm7HfXFLh9Mcjaayd0memecmq+9VVF5m66rrmKg
maaDM2dfPXpZ9JPRTC1LFbRy74UPGce365q2vPKgg6m7qJlupnR+rJ2m3adOMl31rNeYNijq6KZ1
HxFEkhDaeUnljB68+RIjPyMOTT3XJBKTwON80ZJ932TjQWv0G0ojctv2Ch95yTGBUCc+OJZzr2n2
0adWTwPJQJdZjTQSw8CJ8ksi9C9uYT9w5LzoJNKdVVWNhzqVZ0Bn/ccmZSJBvwCkC3U22ws0K1UB
GiGmDz1LEyVLwjcIOCKFpMSbyZqcNFf9bErjNeeUHgBpvR5JLd/ZKYP6TIlXVgTNeNJ/7WVO25fW
9hjZ5gG9+8hYZynCmXL7Ue8LRA3h9E33KCJS5g00T+IWrfTc2JEI9VYtK6luXSKmmsksM8/v9RTf
7oRSh2wCrPWVfVRoIEliVvvQ/xlOjdrZIiTFyEenMg4ehvCRcrmmfWfMb/a+pm6itrc/LKSOZplb
Z/AXOr/FOcsn1ZlaV7lFj8duOm07IwaGajd3RZwGYa5Rwd7Ua0SFvozfyVBWm3pxzhrEw+xZld+v
CpVhzcfNe8QRVIjNYDCZWqfmvZMgftAWOvoqpdFlSJGD12z0Qj/nkKzzjcaRd3Ds4SZGnOuamTim
yyQW2CgoC+FsGf+vV6ygaxr9YcT7FDnS3g+jvBnNcjjTJVrgri0W+YSAhJJc2Va6hKUDnd+TL3Jf
YP87mfHDJJ+jmpqJ3vUluk6UPY7fLiOsPLl+Hu8zMjk2SF/huoXpmRLqtnAMtHcTjTnakMwJfSPb
a231mKzE64mZ9L7D7jH7qQ0Z2xgY96wPF3JUQXLQJ0AmdCt+KVtrd2nuyJMCNKRcBZxDgRvIQmQ+
bdyrQI8bN5Ah3JnVWisXp20evlpN+JTMTJYbK4/A4Dzrpnef04U+DlJ/Ng2n2QPw6CV9/6Ghy4sY
kdW/a7XHRBB21ZMC3tbOy8pAbGjdU/+ylig3DNGlrjs718tfUbM3hznDjbBoqFzmUW3OLhUVr6p/
yBPv1xAzXkjK0gXyv0NpZCi4zacxIpJTpY+x0oxtX5k9tS8z3ZiJ8+bHGnS3te7h8cvrU6iCmAQZ
a6l4iCh7nn380JRwt2hSX5gHyr1vJFclATikdej7jISmPg21HUL9MALTM+nyvR2zi0CRC3bosfJo
pkWtSXFsWURYpbaXDsSozKvqbYekgNkoJunCB4LBboT8NdoV+tJSqJZU4DG905RN6kje73ASKShO
lJPCrMQG1CNAqmiinXL/Hv20C7OQzRD9oFw3neYQ3byhimfTFFCK9Vn4B5lGxxiJ+1aLZL2lKtkA
MMYGP0iSbrPqGzMKn0RhBhvXopOKH0VVgE7qfAbtMBZPisF279COqab+EsfqoR8kTb7FGYwvAIqT
hwYGiNacaecmbt+YPTxnijB3zWkuNLCQESTWPk9R7VAtRC+hb1K/UgF2FusMrv1A1u54bOyOltzi
RqryzDjTDqGGW36NNWcEhRYjx1sOahoZd4YycEKN1KZXW/cqG3Osktor+UkUDUuxd/tXNwF9GVZL
vUvXEJR22VU2tgwdjuYzrBB3GH3gN5NCY0UYHcOWaDsUR8hW/SjIuzw+sLJCMjrE5+mWILRuC2+T
gDozeiwnQu/bpJWXLp8BR2Bo0IoEjKdD1pNP2SlyTRS/7syAt7g5bEUvYE7OqtgWGZp4dAu4gDrE
vlFILb5s/GcVo5Jc9YLrbj5JtGoMPOnOd765sfEq06rEp1xdJYa4OAi+d2Y9X1C1MBGywc1Uc417
e7bPtc6UmjDoelMNVyrN+pO0XvMCTJRR5n2gvPecJu553ei6ZAYW2ubdkM/so8va1YrKPzdZ1cGx
bsb90nb9uF05OnGZsq926yZ0XCgOGMmudJ0WMpN01OLiblU8ioUpj9pV7LRWvdnm7G/8GPvVqMEo
0mc6mTkS+PNKHUAsj2M8dajBU5KgH9buZabGLXDcft9+RTQhzuFMImascvvjUkr+VoSM6VRwHio2
qd3Uu4hOGZGkdB5McssDYlC7Y6Pwjgz4OJSlbsn9kwfdUe5xVs7SMEHPutz3uVlvyxL4A4TrVjtC
QHlkmQPYSJL7AvkPINMyPZvxHeG/EKUI8fxhUVzZTp1nn5My5QSKQPuLgrp7WJmlpe+GQasAyRQL
19WqPTTOafkyCMwwk+UnyEFob1IG/VUdq9D8VmHV53DBoUA6u2Rn9ry7T93kKp4Ml7OkkMx2E4Ur
Z93oST8fCwwEZuMgE1h8D6vMZt1o850yAUusp7XPmw30dzYj+ZTb+llfNnNXPRat5e9SbyGWxtZb
2KTRXoQGhgqXnSqZGXxn9tFjlFMextJ4KRz4vPuuoDFCaVmxVIcPVfSnCDBNaPh7xgCdswtEClPm
1u26yTX9u96VD3brNtvWF0/KNztOnOEurmlJpUl8KWsoYb3RVoe6MWBS2NahQV3g0iu5lux5W0uQ
aWamwrrSE5eE7eQ5nczo21jco4couhbsVFFGAeD1+M3qOzDomd3gdwvvZFG7D1XF1ICIxUrScW2K
0L4N/ZhxVWY/cdscQr/3znFFH0BZM8KSEdmXk5L62DKLeERaerHdiLRyi4XBiM3lUhuvs05QY+p3
34omgUPDX5WYX5sqMehyh/pmNOPykuqKLytKt/TOiMj29PGEHPJX22WPUs/9o90hJh5RjMiB5Vko
y/F+juPTXBRv9J/FD6Q/Z4oCXyc6zvd1hrzMTgorMCJDngcPDpIbjV+qWP2ksTEH8czSkl6SS60w
6S8DFh67NdzrHlUhYV4Txi5v8K/i6rsYMvNS3YxZbt2zAjGCmtb4viaO2ZKMiOU0V6fEYOUbVQJ4
XNT1uyhiPjE5hbGvB7KqWd0GtSoWCl9dXw1YMa8iK7m3h7dplOmrYdFi1Ftnl4zmo+M7b97XjKbI
F86KUbCqGaSNiaz1jdNYIYOvZDFdtcgI97Pm25gbGv9KlinkIdLktnVuBj4aZWrx47miB4yVI50O
rvmOyWc+OXaCOIPpCAsQD4pZEz6W88QsFu0JDVBrvFYNem2zdfpAesP3jPSRG7tovsrSQ+qw9G/C
petDJ8sNqFoyD1xOwtrS55niND9GerMPzU5sQ18MQB8Z/tPeAWRYk3FfasnjehNzoel8q5aOybqZ
pq4/J4NJt8UAQL3KrVf+yEoi0Uov8Bubg89v9uY0p9tSsANmQi/3CVrzdBm56540sSWkblWk+ytg
xKhvWdUPHzcZzZJtUhnOUztiTzNWy9+yoRkDutlR+xLpB6IgzjhKopctp9P6TyZnenjCCZk3hWSu
gHet2jpGQ/6bswjwP5E6xtgEU8juq+vYTTtH4nuwqSCc10lP2PCh10uZINEtLcTzutIpWda4uRSH
cRTQndhRUDf/FIrGTxXnp7x3/KPmVD6E0UWY1FMw9CmrhASHB9ZUJMcq4sfrx8xhlut32HlYUSrw
APqErjqUjB/a7QjqfEuIgQhm6gUba3R+IX0T5HB5Fw85K+W/GXbJ0O2y8l5GyVmKoT/z7CDuwvTR
mVHbzC7V49gAZ0vPEY56qW4SxWv1ykJ5ruzbyIjCHYJsYIbTEF6zt9LJwtrFqgdl4k5L413tzfLG
a5HYFv2hNNUFKAoiDGyllI+GwK+WoSa67Uz3NoFxuevSKMgUCmQ3ce9T2JcUtdIDvzcNsH0lSRzP
5hiuctU/pQnBmJaKdpMH3Y22Bs4YfoJNrU1wmqbCIORQkNCawFw0f3VTQShvnJabIZJvrONvuoig
JD+l0oPrbF8DaTMoLjI8kv1H0vrWJUJ4w6+UCvNI/zLZUF3sd6YdjhtrgajjG2Ms96YiqGK+bHdW
eeAiNti0ZtztTRuQn3eVEsMRdLP7vUj9E93hq1zhlps5Vmt//moP7jmBomgg5yW4kRqdgzuxaqQC
Lh9UFHlB5+lMblKHR5MZAZVvvnSTSA9uNz+MAjwOk9dkl8RUrxs0iJkyqysjzSltaom4KScR5Ab0
Pd2Lr5ZIZkdYDOWOMexpZ2yi1FfXDrXSTEt+jTo13cFXVyP9gK1Z56/x4NtHIw8n9AcZsM/5i2i0
y2R65ka12gOF/ocd/KetVomXvqHsu0xji+FNZ3WN0U9v7vM5fomYFd03FR+7UYCLrTan4Mx0MM6i
BxYCCdi5CWdGFMuHBh3Z1go54+EKJkohf3SM6NplTkyjUl7jUkw3arLUFUS+sYRxZznGD1d5M8D+
58KHhpyRLkvr59m2GrFDqG0d0Ndco/QhydUJ4Ux71ReFWoTGgpZzyhDIuUP31EhhEM4qrhHWUC1D
iL3t9L1Xj187ko1PmpgePSQuwkFBWTFmcVar8TbYJFZ26FTNEcupJ6p9R2CS1HCAZbZzb8C12sS9
jwYRqucsnGuoSZum0Wmb5FV9zhtC0tEU36XhdUdrl1C+GrotXRM9JLp+cqwimDT4y8Ng7zSbMABd
oEWIaPXkvukHhvlL89ufpiG/GEUJo1grMybG3yKJJD8KTxOtW6qG0UZnerCYqyhg2S7FY2fa8tpX
AjfGVjTDzs2HeMNEWvFl6Qwq4dnT6le7tt7HHwVdQlr9xbUGHegKAsLXIvnBSlVSvGvTHdTpboYq
rDsGS7bqdopNczP7VK0sbT/mTfXYWOwg7vygCM1hvWQGVmQVly4GJ436ekQeijT2JREDCDFkcW0z
mTCvozogyhsuE7Djqpz2/UBJAJFSwanLFDAvo4QsAM/Oaf8bLyXQtCBJzSerNb7HZgE4D+ffRs7l
c5FTKheILTaxkJe6q8t9O8KXS6kmFpN4BBmp6mkfhRxzVWc9hrFfH0O3v8rL9DG1QI77CUHhTs/k
J/e9vUwmZOhx8RYRp9dXtkNFCrCSSedkK9Q9svHjwKynac1h7xRgjmJOWCSwbePqOGMQDDxXu9f1
sH0g3fNrOfnfirTC+SCkfyD/et9I54sRxu9RQn77NERYCyp8BBgX6BmhFc9x42ySqIER5eU9Rz9z
j2aSIKzpKWDH007dQN3YnxKxc8wy3mqljUdFIEXhxAZUNNa+N1pzsEO8cbhL90m8ZKCNwtp5tYWu
FAeDrf3gYEeGjOTOKkaHsoLB4ho5rmvcmPmlFxxpKnlSrM82Tl2Vh1KnWdFE4tnFLXhgzXyaveoq
KuwTctmlgJeWgVXWV6k/tweib5jT3DTQ8WrcuSj0ZMPTXM+s7vgi0gdVme9GPR/prPH+3eHb4LYI
YbCan3KVXctHYJ2MhhfHLugAKYevwecpelmp6xAEaqNlr3qKhlSLIap2DCXKNLDj+PopKbWLspH9
WnMPJxMjR5a1N1hWYKD2BBmRnOeCw6xswr8qFOXBImyrsUq2LoKwsTDpDKpy32f+jxb00VbOlXNN
ktmpXw6ohhpRCMcCpvXGVRXLAbviEOE80TiUegvOlxvbiBYMKmvQqWtYA+nuznO8YCjCbseynL2w
2HaZ+0p184cqi3pvxUCFh5MrfP0xxsUlSBJjDcEkMTJ/xFN7QUOjnxhrgnnMT45Oj8h3o5330z2Q
bKJvs8LFv5gsJaOeGjvIBKnrN3hn3+iwkcHRtmi4XcYyS0se6hLIs40LtMcHvdFHGnYFh3TQzhO0
+QptWVrAdXaa8dFyy3Oe1wkU3nEMRkkHUoLGy5u25uiSDKquV+5xOMWtR2at7ZLp4O5JQas31sS8
Ume6rsYcbKF4UVismAs6yUb1GBtocA5Z8QZaxc7ML0bVf9O6GmqrXVonWyGuG1B4I0mAilgg5bJH
j2QYr3lnjHG3SnexC439pY3oLoyMGQfRU3mVc7fzcv97SYnKnWkFJwNIbtf7Qi/XQaBK6bDsLdIH
D21P9MGqZfrcrOKnVQb1222fV7VZtKjGoiLaqgJb/qqrKdY4ig8izZpDSBVBbWnhVNu/hBGaa/bP
AmL8+P86NOh/EyZYrQ/n7MeE6fPix9Mt/14uxQSk/O5mZWN4ZncjZjHTxePOdbM+9vNq/BmG+Hn3
x1N/Xl8vfdw4DWR4RwvIccTus13f6CebY7ATJtnrSwtHCgDMOsGukfGkz2Z8cCO92GPe/UFRbDp2
bYUPsfTKY8Hselclzg9nSo99/zVW8FkWRaScZPnFdeszfIpvyTxMrxKRElYdl+SEDpqvMVOxWlYl
/uAzG/r9YrEozJTHAqftutffEhYTz0ERsirRUB34KJWWlY00fEWbZ7nY6G5yzm3qvb11KvPL7/ev
z+eultH1rlXPtl5aN46R/OOZPm60ZuaWTsnMmXPw5/99vq2P5/q8/nf/83e3WVrrndzmoJYCut2A
KMSfUeKemMxgvSqNhI/zz3vXS+tt673r1XWzPsHn1b977N89Vd6VA/M2fot6aY4sFma1FOojPu2f
aZh/e6NZLbzE9a51s6YZxp8PWq+v9ziK1U/nnYaldVB37NL0q7kYlu7058X1rnVj4/3WlHb6fPhv
L7FeNXXcFP+jQvsvqdCAdxn/ToX2/KvOy6L9Fw3ax2P+1KC54g/LNU3SB3VWSViZEJoNv5r2P/63
5pp/WKaFPM2xhLPozHilf6Qk2n/ogps9C7OcuSQh/kOCZhl/uIYvkJ7ZcHdoxbr/HQnakoBIIDdk
tSXP0Sag0Rao2XiDlulaOFD/VX/mCcyFcenZxwjIBJDMDYXOWQwj8y715z70Y/w/0a/y9uNZ/1fR
5bekA7cgzszfgGiW59BQ5VMhofOJZNR/E7uFHRYSuqbhcapFugckShoGNC4mk2a8UwCy9J8sGU4d
y0R9ukZ7/qK08ZTlzG/jnr6QC2w6wz6AUX8IhnYI0nHCyZzi7PCK+CnG11tltIQdx7zEGe6cylBD
0NUNzbXUQ0buAri246sy8nDv6MZO6yeMBNAQ/rIH/M0HdUm3/Ou3un5Q29E93eeXwoL127cqoVCO
JjWd4xRZxxFn1MYEiRN0sY37Zd6mIluAU8YPjJDvrNiP1Vjf6nho8QkxoY+rlkl6fqQ4+J5b+VWW
9UPgpaiLUP/sUvAFVFxjtTMYgYySlVWdCwJbJS1QgigI7TU8k6wkC1dvZBm7sjURoKWs90hu183d
2rPSDCpMvps8/6UcL/EPURw19a3FDDurBUkfrs87tXjbbe9l28FFSOantBDAgbxMymGqEamj9MRT
EU+gXgqEE56fHBMPmAsMPpuHxO8imY5FNdz2Dj+ApCkXGBsxzb9Upm5TPXp3UvLi5zR+qKDCGMPY
b/lYXjBZ6bdSlaA2/P6NIswikMiG4D/5rZad7i9HwPpbuRa/EzY5myP0t50SHltl5i2aIikpiQgV
PiZm+oqdF9XJiMsjLUIY+l0HCSpBLa1oZpX1EMyOfWw04iXCrj0INBQEfXtowaV+rJmxhYNhBEY8
nKlp4tBT3svYONnWsJgg62ilEpmQ6uREB0K9ySjJ2mjvTXfia69nNpXd+N3GyLatYsxiygVvkpTs
96rXdvUw+LvZ8r9nEhW+WauXDJaSVZYeSwCgEl7cbaSdXnKjeu6G4jaHlxK40Jsxilyx4nht7OI2
bCYYPOeyH06T4QSGyL4koXbTGXjKabqP+dnUG4QzfQXIxIAm3vErWgXlGRzfd7pAwQH2iR8/SW58
fwpcCx1Nk74jRV/gyvdYTZuPE9D/d/D4u0PKcx3sNR7Cc+d3mGJjmV03uYN/jM1qIJOMDpwX2dNe
kF3UGg+tlb78+x1D/O0rerppW7RY7P9Hmmv3osEKyCuaI2VyxwGZgu7GWg4GfD5fq7j4YmoYSGKv
e0kn9uC45BemHkhpr/BOdRy9U5iJVHTsu2///r393T6LmB+BMoOp4ZucN/6qGjZEUxQoIXzy+a7g
n8kD0LclwY03kduwKrqSFKsCUv1/+2URKqOkdj0U0+hl//VlSS8yvGzQvCPN0ffR9h71ivGAxtN7
g/1qF40pplfv8d+/qNCXp/3tCLUNbnZRZRAy/Ps5KomE4Q8cuEed/M1tHN1EA30pOUCmr/R+61aC
0K8+pV70FDbuY5pggFEjUXylq78L4V/yfu4RofmM/jK/dpLyohIGmVCnfRDzNBlNc6x9OIASSC28
kWxbZUTpZk5+a8EIRoYSfy1q7a6wnDPMd8ZfFL0B7cud4nWJtaPVlaG9SKqhZd+8pRqBUNbBKZVm
+cl3OAFE5uIVxj/+ipQV7V8Rod+To6KYGm5UibTG8eofrf6UVjjiCM298UO8j5RgAZQo97VlMZva
vLMhRX2aKnKuQkR6W8ujdNXZFxp20LwXd16VjzuMuN0GSbETk2G4DDzZOF9ZEScDuiG0qPnZKoWN
ndl6DEuUtc70aPblUyeW/+XUSmN8wjzNOUdpvQ5jyH/EvMEb8/lybWW+ODDFUgq51MNpxQ1KFQGd
P92T6RHtK4Zc2m84nUpamvn2P9kjjCUj+l93CU/XhWBHNFwPNb69HLt/QauGRpiBD6hH8B7Gojjb
J0V/A6d3PmhhQ9vcv6PLNm2kqK5NE78ciITreZg1isbRaRqZyvc74Agm9QGoKKGnH4UHzz/Lk24P
OPChYq6ytanTDR2RGZreRVelIZ66hLWukePJz9DZNE7QdnippNWja1WdhqL2R+wuDVGE7lMDEs/2
BqQFWYvizbV3oSAWysTtlpaR3Mt8em8L5+wasR5YNqt1/VTL4d4vB0oVvag2ZdMeDKRh1+Vs/Uw1
9CRhOD2OVQggxrN3JbtTkwYoAR7wp11ldnHvKVIHnBEvFBxUkniE8YLRa9gblru384L86M6nkplo
gQ1SiVIFU6xI5AgaBGVgWghaUXR72WtfHcdGTy0nYtDMp2Yuv4GqBX/V2F/riRSGPIsfElJsicNd
8K8khoUsXDOqWk6jfVFzd0JXGQd9697xurR0XP8YdfWpzT00oXJ4MJPqaJAe6el5jBB6uK6npAvw
amzdjK/Kem6HrNkCeb8vlP1OpnZ5AEG/L6q624jKX8KEeN9Ao+4kE+uta7dQ8zHfpH5SbbPZ4LFy
2o6hwdlpHgO+q6VfkxIgSTXJiimQhKYPpYLJF2mK47ggQHns1nCmN6ZmOBLRESftlC2zU7G3REj/
i2rnLKQHTFCdu8jpb1DSx/t+Jk0zTXB7JmZ5GinQsTewS+CvIDODSuN+SEymgGZOHEuaIGtPjUtd
2PppgZkFJqJ1L5PtzrMq4tVE/jLZ1D1HJZ/nKHtI0JLENBwSRxpblU7RJonlkeDvIw2QgMSF/eDa
gKnYGSbKTLpLeFxCRg273VHp1EKhJBCPNPl3fuTgdND6h6hRJK6I+inncN30wryTg6tR18N92Bjz
G7ZBJ+VpOJU4B2Lxnm1lf3F0hf4aUAHDkHkogPcwyCpGQfrQBx1WnWdPwBvItktHNI+08YZSB3uY
VU+jodxg9rNm548ESOadOLi5UR8tRBwbiQyNogSIjgWJFqUxc3kSfoZJym0/uzdlXF1mad7gWt1V
mvaWl+Mdk1ayxFJ3Awl2CTvNkcmF/bfeKO6j/8vYmS63jaRZ+1a+G0B/icQeMdE/uFOkKFGLJfsP
QrZl7PuOq58n4epR2d1TNVEVNCmRIoklkfm+5zxHsP+zWoiTBSy3gUQie2aoFrOVwioziADao+Ez
Ms85Q6wJFaehyZbGkXICcz65w0Oj9d2axmuIOVKe57ohll3nrG51aGYgJtYEGX02OG3I3cuIDZwk
OKAYZ0HMEJ3tKZp+xhfbEMJOgLOdTRhT/RJ3Qmq8ee2NH3bfIR4PR0CoyHpHmDkY5tOqesxd63jd
IYW8LSdDrlwtvxUjPpmYVFIn/JRk/TtKvWjVC1wrenlpoDPY1ee26p68Rn5JzJukmm+qCWJUhOF8
m0xOvGrrPF7PzvCSIgztWp9Jd7u3EsLBRjII5hw9T9zTe5+UfTfMnuu0h4SSem+JS7CQAjam3kwu
koNK08hsott6QDIM9bnmyru2hhc4IffbBgkp2gmsAELDUX4pU2uanvvcf6L7tB4U2KtvYFuUMv0c
52ydEH+4ILcyq6k/0wQWa6a2L57kagLDJ7mWmpcTPEWgladXsIJsbVewOqDcetDGNkNZuPZZN9La
n6iNStwiqdny98Xw7A7kBuLSfKjQjscmJ3NZQBSszPbZ8fKr1pZ3SK7J4cNVQfwJbUwkOlUD+qCZ
nWf8nJi/czzwuPIZI2fFh8kU1JPkC7cN0y1+rnzlhfGbHz3VDZLNYWLQDI1rTgNQCSVAFuzbkcqq
HhKNVjGSxjWROl4LEbX08Z4U3kSxnLSIvio2lmOSl9fRTYpcFPHD8Fx6k7VqZIfsbUZ+q8N+K7jc
EiMJhpTgHm/6qkVfOMsbHONDvLE871PXeNdR51odeMlzU9Z7c9TZ/YTOrK4Cn8/RbgjqrCKYp+FU
IO6r6nXZdzsBFVbQfl0zj1xpZtesrNl4LT3zswu5pMw6JnhcN6OeSFRIkaURfIMf3afBt8w0EJNU
WrpmNvXclnRiWzq0m9IaFIL3RWjeNz+LDnY5sIzwtU+JPQ8EZBdw99Z9tcWEcsC98NrX01PG8ALI
xwXjRseqdVLU3t4mGVhGJmTxeM6PmC7rynJrPmhfvAwePXDH1rdDHl4KI3z1g9dGntI8bFciMbHx
Gt5eL0cEKKE8LK8dcDhsiMLeNbO3ncbUWhkeU4NBtybc64AJknHtBMNLaA+SzroLDhR3zLp2CAGu
O7xRsEhh8IUHuq/pZuT3Ofi9qUWy3tt0k9IEu/OkvxQ4TTaVsLYS8cBWmGAAGeOoRdAMjVz3NNbe
D1BwI27sglMN9WlY0keogJ5OVfAcAucejRioyPC51QrBpfOVPor1qtXXOBIP2TDXW1AKZHNps8qi
ZYjP6yz7nBTaHhDjZpjimNBXFwNYCQgMftl7GFPz7aa3vLXvhwHnkEMV4aiV4yvoqHOLH7jPeyRc
WkgapfY8Tbp5HEW7pSLe47VTomGT0GkuA+mmc8z7pDzJNj+aNbZXjZVrY+582yK1Swubn+k6rAJr
fOvQJs0CEWJL1DnT1Zn8YAKqcQxjYJg16jojkgtck9XxI4doufdxE9hmd5PFdGKQSeP8UySp3iXd
OKd9sUCGFtCgrbTPLdFDS1R6uKjksigmM5aC6vLXXFRQe1hoezgbB5MAnMDN6Pem7WUR/ySIaGsX
1fWi2sMUxpVjkATgObRLk5i4ZPgspYX1JjdgvEsK3oCJY0WfSbJnDnEuu2ZiAILAttgFKqwe7Xml
ZaTLwB/Ceo84XU+QGSbvdHjuhzmj++vm75ae3jrhFYweM/0puPf98ZZpEjJaJ7wfiuY5b+gTJtGJ
WvR7DQUJNMtGd+Wb29lfTAiPLD97wGQAYd9lGtzLVqx1OWQsf2iExSAVmGUAzLG5rnfP2D/fmUOd
+kpNU0grjsXMpY9imAtXt54wrSAqYTBteZcZj8C29LIvrPumm0XvMxhdvu1JTkH1iBtxZYHpbWVu
Hnts+ciy9ov+tVOoe1uO/hYsxKcFKNkuHlB2dNJYpyDjFNUiNMPN5PqY+bnJB/TEyFYuzLv93aLF
mkFumulg7RdxfC3oqa5BJdCRrYunOGm/NQpxsOzd5d5yrEQz0rBo8plnG0FHd0u5Vpf4sOWea3aQ
Aiokk6HKza49hBfwB8G9fEUvq2NDCI9RLT4HMdWfoc8/+a6/z1VBQ5BPHff+Ewumg0kzGg2YdZZt
8IySMdpPcOHmTliHaOTqBk+BPNaOFLCJ+k7QDixc+7ZDO5Yc44xJXFQQeloxdVubBgHTIre2lpy/
m9NwXGqYbYxvAluAFzSQtgrSAoFDQlbuXlm1MT0SmtjaMzKLgvkgwHzGze1gszzx2Tx1G//oTQpy
lqW9j33sreqaL9BK0gvLUV/h9GFywxTzxmF5WTsQcEbCB7aV/SNRl3VV+lsWiX5Jgq1dFjj92wPB
VPpqWXLP5CdB48ELmfXtsZSZuxnV20W+8Qy1Z+u5EccHJbylzKVl3lMl0i8YXpnXJrTPofJ8a/zk
hwmuEdHK0R75fnF9CYVmrIcgHVcSpfI2asVDLEmr9wee5Ex3Wk9b1yu4utKBo3fMeAjcYqWVkb4m
p2xGZgkypCWFUbeJKrblvd/2EZdnpnA0/+kC+49WnR/iCXkkgRkHJ+3eMht7YkSGG+Rs5yyjc9oB
zcx8bGeY1NYhCqKDQz21fWsKVlDqiBnn0N5Uqo5pz3Kbhbtep3pQtxnBhGAdzZoYvEC4mJNUOdpF
4oKdTKTH0eIc71RZEQkwMdjDeG2d+rtvUxGASE1AhQIL9xQq7Lh58d0SDSQVDksUn/RO4QErQGwx
CtwadekmBYO3HmpYlQaTJmru+SarHcVA5EPZWosV8Fg0pw440nbZPSEjDWzZdm378ZeWHQFEJ/8k
BZeymMrgYBV3MT6zVQIoe6P5w8NsjsMK9RynR2JcNMO9CovCSQQkBUiZ+6Ch5ViN2JjWLVvFiali
wBL+HHXRVfOp9S5HXTKG20wXKmCL2ckwijWPfswz84cQOYMqhCQ1B89s4Cb1qTjSfxCYktynNDYx
parfsWqrOKDAtcE/5a2MUC2pVSXGyaxrXZvf0pLakAfDh0LSe6QJKJyPYY8megq93bJJIwwCWzqv
qlBJg4R5Tg7vT/21Inljblsw8enDswOlBEXZDDK1QfvOAb4d2uQR5v0lLqjO9wVruSwy3VUnUgA9
89ziLEBOVSaHnGLDyuJCsZ054Fdjy35dits5xTgq28OxReaBXoPNa0PoKZJO0kjGSVMR9CxHCsMF
1LUDzfWWohMBv0FmHbt2AN8yxV8CkyqMrp17naJEHaPPRLkLhzrZoabnchw6p2rQQdJqBWKz3kXu
G2FiNPP24PmPYYNVLfRnTlqo8iy/8g6js4WEfZcOrBRmj8RR9NC1ZiFky36wKkBclPvktCVfhyDp
jwkUTyLS5x+ZeG7VAWyFFNY0L0E+h3Ku9lkeKz9cQt1Mr8V1KJ19ZlCdgyUE+cmKYupClCw48Khf
oHpLTktPBkneD8or7ObBfcLrfkln69rgQNwygWrSDNhU2THdQRK3HGOzmQ8bYglQqVdoLvpabkVX
XZuGADf0wj/EzEjb1bcI4DEzRkDd/MmiGqbLk5QmPoG9LrJqL2XkrUdsi5loqKtpiPqSnrRm0LoM
Ms033/dvVRXXT85tNT1g/X8RGSc16Q7aJvXKNVpVVUdjFhz07tH2rXAzcT7zDZv3qkwIPI9AGem4
yEt6fIfYpEDqAQXUGFPWYQiLS6OUiYgASS1mQ387RA+JDU4WmwSX2I1vTkcW/GdvKPKV4EQhYpBZ
4sgypzGxbspWuwu8QwbvqagOtZDVBs52Yg570HXFkU7BS2S2V9EMh0KhFyRoR4rYxFOz7EAxQ/Y5
F2csfesugIE62J9rHdcL/tVne3YOeua89a72jay+aF0TQLOWzOAq6Eo608IojihFWQQSsL4pZfxS
prgaomn84liDhsQoOfZGek4ynXVNrhOakhIhSk7NxffkAUn6U6VsxHN0EVUKlj26dgUirDSLzrMX
2ys/reEEieBUFfZXvUtf24DFYuQqHDcwvRifS+IQW++LuedaZL3q/hzshqa6aJ5Z7SnZxqdsjmna
YwM3265nJpwUiojc39jtNTKpZ66i7jDN2DrAHb77s6yIW/SxdlJnDle+CglZbgJR4WL7eFx7lDUr
evRaU7inuoIPY2jBQ80nwMqOZ9ExGUP6UQOMM1srxpJqYzAurcZZ4NzEFp0hoq/FzfLYC/073cAj
lHRuRnURqpxPQ3Ye3JxenbMVFAsAT0scY4PY24j2QVIY+k2bJMrxpe6WVgDMV91bbhK401yLEct+
kGx88OSscZEJtQpl8/GLGdg4Nf9xG8TUCevC3cWB8Rh0RnQmlbbCH8+ZlxSEWFMWQThKf5KSKUvj
5thxObJOwuONCq7ahEGjif+4sTyYfQYCYvBXVX7SEIMvheD//0tTqPnnf/H4W1FOnGth+9vDfz4V
Gf//l3rN/zzn11f88zb6VhdN8aP9y2ft34vLW/be/P6kX/4y7/7Hp9u8tW+/PNgucoJr915PD+8N
EVjLp6Azrp75f/3l/3v/v4kSXFUR/9+z017empCYsfbX/DRCyNTL/tAl6Lr9D48SOoVc1zMspSP4
ly5BJz/NMWwDHa9EePAvSYL3DyGk6TqsLWydW7pSf2BxTOsfNIF14FO6REWg8zb/+vb3Pzs5P3fb
f9YJ6L+KEhj66YjoHowEGwoP6J7fWrIAISmmN50N4RnBS17D5yJy4dgGYsDXx3Uzo7EMWgfkmIc+
3B6gtQn62cVA8lZTuhXEUu8Qp5241dLkx5+25B+f9s8qBmn80ntYPp2H/oJWN9wCNtBvzbfAGoHb
ha15tTHbV3Nh3qZYmqkhadYxSvVrYfoPAAptvEhUtKeC+giFCv2A9xk+VuZG2yRg/uSDoA3Bz579
mQqUmJxwZWA8vev8CDkcprKZHp5R+F//5uP/2jv84+MbAhm8azs2+//X1kkdtMkAdNe8cr0vP9dz
EVOujzHnOyVG09kEy4BA9z6k6WMMn6dAtPctF87MdkJk9WYE7iW9qVo3vzigiFyNdoLb6s9eWcPh
1/DcZ362i2RVH/u+eZAO0FAfGWjho182SuGcaVxe/+Y7qU3+0SFU38mhc64L5pwex+Dv30kCRc29
ODWuHOg57jGkkXBkAgyowbGTebdyaBKcE46PXZm47gGgrHZj6eF0hv45QJGsyN2bqhNzvx3Yb/1i
uk8yiiibx4n5YKcw0QKouDhu2u1ff/QF8PRvH51zx+SM4qz6vZULYsbvwN7Jq15y8bG1+GGCt5pV
SjhP9RGyY3jKZ0jk0aQW8en4pcQ/5w47lnb9IVb0w6JGiMzqZ9wZzOhWQwL7kEDndcVXOGmxvNUA
KNOybECw1DkeFc3YYnQXp9CER+I4zbSOoVwrxVm649igfGmGswraNjgkm3HbZtLbVhFcy2SAeE/q
AxC+oSwOjnFnBZSoUrMIDliRqWKgta58kKUddadjNQUXRG8eqw5uEupOvZ3tLTvs1nUibifMJ0cr
IgRbB6tn+vDxh6CYvrDCg3Y8RC+9VnS3sWamW4aKcd8IX+HndchKou3vlnvks9wnMfJ8YWjNgyEl
hPPKPxa0dN1KgvYkZXCwlc3HrNc1DpetppvtakJTfxzxJ5CaV36f7NE7Mld+lXkwrObRNekqlQcr
gyX81/tbicf+7VC1DYdwSqDU4t966O6AbnV0QnnVZHfunY4KFMkgex8J8qLdcR1JjpDpHoupeQ4j
MMyJyt4qAuJWAO/ptyEgmc7T1npSzyxV9Svs4CChyGB407yZaw8Cae69/M3H/rUH//MMQ7zmodBh
SObfX0cNW0MwOlq1fp0tbCvCDh+ChEhGh8KmtDN3V+UyZscrJZbj5rcmdcBISx4b7014Qp5sEf1w
iSY8DK5pHBXVXjND8sCrnPZBSPXkrz+u/h+2sqEjUnCAqjEs/D5G954HOJ1uxDVjeXQvJnz0k1ql
pOewoxvmunm1iXP3hlSUsz7nyVkP4ueIKK/jX3+Q3yRvy3YzUKtTIxZ8Gut3vps/OS2XJvZSl/cU
8bCu1i9pGNvnIlLNZw0Oak/llsVqNCe3gRy9dYt06G7ZlBPEkmga0kuNQ3czT0zNqRTF8lhWObW6
BgNVFGtndg4TxJx8hzFzjjLqH3oq4BewSzeDr3toyeDP1A55SxohFTdanL7GIGX+piu/KHB+G8mg
75lMKXQHsN7vIxkLqwJ9sS+uzRhhkR7i00BZEZyQ4WzS2HqYWHfbhXslWR1JNLqGL7Ft3OoT/EQZ
GfOujNtuTw4grG2HhVqbUTKYtXE/U5feVFoerP5639j/fiF3oJKpawb/OaBvfj2m9TIWYBJ6ea2b
1t3ILOrJENT3s9N9K1nH3bmWifsrjSjnOom17RxRnDABmMeGBkiXWPc6S7itWYzfwHO5Z5jVCW31
4gsaGvxLgp2CfSw5Iiu+G2baFdLujaNrvtgt+kMiS0G+FNBJAQSEh64xbkDBmpsMS9wO7FZFX9bJ
zl02ZWcKs4ZHgKEjx4dESPfcUvDdunGt0wpz4Gv0u5z68qVy+yNXBZoo49yCopP3eRNYP7QYglZU
6letc26MmKJkEeuP2GSM5wzw0UqXhYm2GhN9no23vg0sG8Q9S3S+lKyNfvfX291UY8VvB4ojOSWQ
ElmGx4Dy63aPU2C17uTpV88r0xkBTP8w4V/CS1nXBxv+w4Pm9cM6Yn5xnqYZPdswEdMyeUg1s5rQ
I9PfdQ0Bfq6+N3NS5joqqJaJliYWQX+Mq3ATuAXVtOC5U25Sw/V2ZdURSUCdljwg5ob5ZD4Gue3t
ehRs9PtsPG+E7OXyNBudvHWLUuC+84db5Be7eUgOxAqmj1B/jLXXwrYgjgvnpI3DkjCJbYZy4CgL
lAl/vaV0Jtv/tqVQPLlonthe1qKM+pPMRRtl19u+qV+xR7/g/6Q33oWvScqB2FS6uXFtDQDGUFdr
P8qykzW1q7DDYAjtHratD7zPKKfb3HCmv1FNLqrIP+9DW9CVdFk4IFsWLmvXX/dh1gaSJu3UUOMx
YOsOSXOP1JiuaPLsV5p7rh3tTI5crmqzhNfaaY7LhLWwa2N7XA7f0iDZyZpqeDNSM25rFyEfxGZx
nnyPRIdCWwe+ne5NWWo7s00AsTRzsmm7cNrmBloSUzwMxstgc13UhllfzaVtHhKnfdPydDjCssm1
GX9WatFoNPGpjCmA6QooRViV6MUasbYadfAbAHAEuBhSnsrNSHce/o0X7nSHGlqOQmEdBl65M7BG
bwbLYB0PlT5J3uJk6s4RkoSUoZm5R8FcXdKj1/UduiIQxCViAxza9RrCTbBuAhQpeHrARkUgCpw8
Sv9u/EWw9tvhwnJJcEIZjGoIeuCX/rpTZkgE6AOm4KolQ3HJNJwsppY6awtbybrQzpZVfY/8sSVV
bnKPbRzdeEYePrWzVh/hk6Xr0PnqjiQ/qWAhmr/OPJPQUDFt1AVEMwJBIKJM7Q4kYrOO7a9pE7C2
oSVC5NAgLkUT7TqqEvdC/9y2lf6Q+CQK9rYg1PMeQtGd6LUAT2kr9mFcf4s6e4+EAiwctcDwYeil
/Zi12J/p2qxkLOGREyrSR+PO5ZReYfDrbglE25k9KT2+yuvBqi82XHHiU6fSfMb0wYmUezdklqSs
5cjb1rEL96lcErDwL+9FrXxboykhd4GuNOxkPP+8J6FzqmAhlTAUqKwhndAhodKHLOrGWCSrlaGS
iRwiisqgqyCbkVpUuiMZU4l88ObBv05rw+7Ouco5agk80genPsSgkGj5grZTqUi1ykfKVFISamuK
SGQnBSpFqVJ5Sk7cOKhBUM0ES9qSyl3iQKf9qLKYhEplou2sXypymlReU7ckN6kMJ5swp77SprNX
6uQ7NdsGwPMB2/lIqCnUED3u4su0IEJ8z94aREXNKjMqr0O+p2VeRrM7a8D77lJYqMSIGVFYUagm
eao3BkJTYa2CASSXCqDmOiOoKpYDAWRDc8l6Qo9sgpk2NZIMG1DI1Rw4eti96b7MnO+As6HMhRNY
qqFaW77oL3HvGfd9G39BDfeWu3m4i5PUvk75tOKaoR971743a/+1BjR6HxUDgUyoxGqdAyLGbKuV
TXGoEqgjFuFdpkrxGlWeV62SvahW0vUg64vdhqXSLW6YGOsHwyIRLG2SS6QywuIS+ZJICCxNJ/u+
5FQ5jKXX3pZA14mg9vLwjGrq3dUph3l1E9+m6NW5gBskMfoNJcyJoLK09jZzhqjN1d3sRJbalnIG
0kCf6y0cmYlIkCG79cvmtoscitskkl+dBpheiU29z/ladtROd+4SSOOGAPKjMN8VFkAzZ8hU2lpn
b3qfVVgwH4m6Ty5D+qNIOcEAH3kHXVQXj8/sM+Uqgma8nQw/2HSWScIbJmkUBczAGZBpbmqGfYJ7
0e1h38CjTGrC4uaguTNTmhfEgbNZKXqfapUsV1hmiaTR5lAT4yeTV501gW++nDX3BWhu6IOdKVG9
rJLZFPdp24r7aZ6G+/ho5XTzo5aNhEM+pyGNiilTYXgEUwdE5NBKKEyc1Soxz4eYYDnzIWpH+05P
eyq2RaPQRJq1DtwZHaFjlFtZe98mwPVpb3wZiecFUNnAUhhhp6ycuRHbcSSHx5gDRWFq3x0V8+ep
G4I3yL5wKQqxtnNOfoh+B47E9ykLgvu5HdqjJv37wvWhpMzmU5E3t3XtB7dAS4HaenV/0MP6U1Yl
8tEO5CnUpvkSib1D7WHVGxJNKIftVxC53xG2OPtipiOjtx5Mx5IMqZmRUtfr8VRaz2HJWihBArLO
aJ+a3uzcL3OZII7uGqKdLr5TX4LQx0FQZv4+SBxAuanB/K6v4JE1sb0NUbzcYOxXSkvnvivGL5VN
XmQ1ho8mYey+ZTfb3phfrXCqduSxeSu9qwAA9E7xNJh3ZewAXKz0O8apcNOV8aEhf5aaSOPvnKTf
GDYdgNa2eVk/1gfUn+9hqxvHrvbvDcLKVo3XmfR1JXjgedyOLj3nKSJe62fa/J/usnoHlrJHMZLf
sJqtbvqoo8esgiGXh7IZ8awsd93Yu2NUnncLDd/K3VlsF/z1z8cCRbUfNQRPKj5spVBgyw3Y5lsk
YlCZlNSk+xWEDdhJgCM8/jQbjoyyW4f8y8V1aKpITNvx2w0qamIy1Y2jAjP9EsuwLftDBa1w8faF
KmhTkmMSq+hN4NpvP39MoZzGDcHQSnSwpNwvMQsdDSYqJngvFpdkRsano8I+ow+O/QKz/yDctySF
2vCId/iEqJqrGFGpAkUHkkUDqC+1ihp1VeioBzThJ0I7nQjfMJAsbIxe5eDknCxzTUO1JMNUhgzU
mUTDqg03uYo57ZWN9sMK+9vDWUVAzCDncJM3ivtYYvBvaAWrcFUE6cXNcjMrfMzHw1oFswK/ABOA
/nVxGnItLm+Wh8u9YEl3XR7HdKLoGTVrw8nv6lF/jFMzOOLmDJTAV9sPDPYbGdI1xJa6ISh63hd2
8aSb1EH7APRpn0x4olDVam5Lj6XQto7+LrCgDwM6S0Mg+q2dHr2Ga0P4ruYKXETlo0OwkdVVA8Hv
yLfdIS4uqffUtnW0Cxw/2WoyfRs8+IJDBGzEVN6WHvKCD3fbQce8CkuE0CFW7mZSuIEUEB0tEDYU
9YqboRY/NE97A8m8iTSH0xNcAKEq6bGOycVtgwPNZXMT9IAmmOIQ3jPlxHyER7fi2p+aenUAp5Br
KILdnBSzuVGA1KCDXNCfJQ50tVZHcZxqj7YF7jL0W8qZQWmRju2Qu2NAeUWNhvIpp/c7eJAeFG2O
xByEeaT8egHkxOVHSLNBtavnLfeWn3089+dr/9dff/wFK6Q42Pbown5/z6xhSCVw819vU1Yi2nvT
ePrT3yb7gefIqk9pNipw4cTDjz8OF6bYAqN4r6EFz3Bs+BYFwxMGuR7IMTq3w893WX7z8brloywP
k6CUzPkJcgwmJO01SJ80H3cxoqcTpkbVKGOB5Bbt9zj299pIIinztBmngq8MFz4A+uVmlhA7u1gY
pLy2DPiTvpNT38KEdonfg36DuBnRf4xX8ySgdm8Sr2fFYUqKYaX8Ru6JfYxEaGEOqaybBKt4vsrx
m+2IQXscXJczefn1ctOxDrpxHS9Zy6pUIiIjApmhXs1V0LpBvXeq43jeL89bfrTcLA8zKzcPitvd
qD+y/NxK4dAt98oUDSW9UW/z8QJm8sDyWC2TAjK5BwvBY+xq7TFLwMhZNRdPhFaNRDGPyiibrUP8
GgyIZDLL3VJ+KsBdWuiEl7tYjpp53ZTuYirhd8tPB1tgm48DprlFySSsq+C1LEqr5WbBVX08XHRY
jmVy6H780FUKrY+HH6/7UG19/JkRIMjWa5QEfxCIEjtHUkQAq8p5QNt1VnP2JwRX0U7SA2AClGFn
+7iBoQEm7uPxZFl//vVvD5fntSrS5uMVwRS60/rj8X96CdMBpC0ksJGgSq3j57OzDNnvz7szDOVk
9fFKwJOosrnkQAZllJf+wXejf334j6d9vKkWkab88XC599vzlm7Yx8/+9MWX3/z2EmhI4E2NW88o
72vKp635cyONHWRLAA5qM5X+3LSPpFQS5AwEPjssW6ZM+jw7zAJpVOZYh2WffezR5aEHmychfjDl
9uf95ccfT13uLfs9KvqAHLrlBX2va9M6d7J5b8TRoReSef8we+WWdOdNxUJ80RnW02ARz66OgHGW
cfO6SBC9ZfChyx5sddQ1qxFNuIVt7pg0TJ5ySYLMclM3rlJf/c9j3wLrrDWhcs/Y4GJmixWG+tNq
eMJZWdxgVguoS/inVIP2bhFlEalojmWrLvulZuK7k1XxVLKqg0nKDEaqHTy38Lna7bIBf9v8y8/+
tIvK5TD9udU/7vpJyWETAXxwu+Cbo0V0scC3nKaCAADMPNBYKie/dqN/GqHDIE6yxociSZJgVbLi
Eu7O1Rp3h53E2QNo6pCy0MM0kyGBDtKF27Jtm33voTsvmErCtZprIgmN27GS1Yt1r5FDd3bzq69b
wRER+jEQgbOeC0RrXah/nfXGvFSFeLKGPjrK9tIloj55mXklalEeKLR8jXZRY00X00nSrckQzDWP
LlFT1dtCVvZt1IVPc60pD5D5FA8VOubK/VowWK26NEZfiPx6q0Vc68fI+4J+RL8UMIDWo2n4R3Is
T0vSU2OLL17o2rteEv7XuvpnKwlmxMzRz/yvIlAGgLna1V0+4AL0x10+sKDXzOktmscvOfAYLDdU
oIRg8USHSTI38Oxd3SSs8BNHwnUsxqOnj99mGsBEnGkeZO0muBfkFDubhizraxyA5rKB2k658z33
s2knms47+KhbV47wHqo8iB6cBhJV2cfPPQjULc3hdKNPwBGNqXC3cTZYb7KnYGboc7BvCH8bOBnu
goJqVRQCb8MVRUyxeLEm0+IS63uoY8dgw2a/5KDi1lGdfyOaIL/tyxHllgLqVd09A1J1Mmd0rmmE
8Te2+yNux6vpieyp6wODaZH5dZST+FSnB/yxxanQHPJNNEBtrpz2HeJy5i59fPTdYDtMELdoIHuA
BKkZsD++zY5x6b3SOkU+10F/THZ0h35kBXXKROD2EU2ur60KxchNRh/onHVu/gmD+1ozsBHX7lsa
RCB/JOI4AgkhgFbrsh27c2IzfuDkqe5lM2FPavR92ujeGdLKym218WbS/HlbFf1dP+GPcvRxeojC
+gBgEye71V1lO1JCMQCzV5mbEBoSNRxqMQs9LnSa61xmU+HAY5qYcR4A9E33XXvF5Id3vzdd8pTL
T0FP5CUB0Ufy3nEBkg6zEhYKydonj9ftJ0LXB+1Ld0gTE0B+4p3TEA+FyEJYyvpX0uZghPW0E6Ym
mIABtB428Mo6GjYZ0ve4xmZCAhguyotHEXvrF27zPfOC6BJ7+if6N8xgWaHvdH0AD2gVl7HiwCKR
fm1kdX7Sa+cxLA15zt5mWs6fWu+rLKeHKcr9qx6ZX4zKHO+D0cf7PU23tPCyi+XEDGKe6I91gTZz
Ipm3JlfiUVYgA2QdnxsBGq2mRoWY2r6dNEh9GMunG08QqkFz/cnV0u0gYmjOhGRCvCk+QeAsj6xP
j4gixD4ySAkzgSU6UX8s6ZvYsJ4ga2HDkDLm07GBEQ+a2iGd5ue4TOunZITNSARLYuwCO2iu6PLX
dWHfYHEnkZSZ3VYnYBA1v1zH8wRNPzLFnqYNwD+cKatQC8TZhbayL1L6B1U+BScPelBuodWTXFfr
hNhTA+nJCef/y9jL9Gw2M64USda2mKkRTjjMN4ZvGicmXuM6z2R8wAm4RtMInzLv1vDYXqeBT85q
H1l13b5qBSkVsk/9W83J36c2fw1LZ8dT8p0hfY5u0ZWnauy6B6QHj7KW1BN4uEFga9Bt0Vp68V+V
X+GSl+6lC5PmODnaZzxg5aUtAXlNOABLw45uknTOzrRdv0lRPGEhe2qDyd0FpXMorPk2zsrXQqsv
tlWPe0F+kOaNn0Wb6JsCKc029mp/o9qPukHI43GAMfSmv8J5VeHoAAaIqHQ6/SmavkSOYRwBRX0Z
ZGcfurh/aK34h4XV8TCm9E0swI1pFm561rJPDR3qFZ2G+phND25UiW0/2jaJ5vn8OPRUGI2cHWDY
zd5h1ZrasfasS3GAdyTTWD6FBhpy2gFnq5JYjlyPzHJNwxLj9uI0BeJYhPWut6aX2ayabRk07cXq
c4RnReVtPedRDGYNha2l0B+OiEN74jJ9VoCT5gT7mHoUtliMMiSqIsTWbq1ugyawfJSNS0nLKO/C
bsiAJ+jdGSNAMUz11aVc18nhkamcvR3oHoyEyL8aTYKlOD3DdQofcVQuHi+gQE1dovofwmfN8Pur
A0OTnBrkP7PdXfvpG56N+qvW2NWmrGYiuRMOWqqROcto3EaOM07rug/AvJZJeZ1armluCueyU40+
Toj60M3XvsUJs/zEN4L6ZIz5exJ76cE2uzUpEPZejPkZbIx2mMnjW0vooZvG54QpiQaNSt7HjPsS
hNvY7QZr4LzA3ExpOImfJ5xpNVk9/83eeSzZrWRL9lfa3hxl0GLwJkdrlTonsEwyCQ0EEAACwNe/
BVZVW7VZT3reE1rduiQveQ7EDt/uy5ejX6RXitahfE8FG4+g4YehvA5E/g9NkoMRs6yldM1jJ3kx
eK6QK9GOv12H0pnKIFowJl8Qprx9VM6P7QItmlgq9zdDJaNXE2zydkC6HzE9dO0OXFZx89x2C3Gi
cvaDr2F47Glu0XVbe8ohtPm2/acEPfkqHApedZJWFPYmD5mTLZdJtNWrdLrFQfY1x9rOsi/BPrOn
PrR36Bzj0a1tDI0YZFi7cJS3vW09lhF6N5mFFlXUdPd95aoXpBUuX62Fg4+ntbIikjWuO89K6gtx
Xt/mKUd4v1bB2U4DzEOTSXgzGy6Nukfig//ktFd8CpvRmN5jtwGTrMfkfbVesrmnxSW0kUxDPhlo
/h726YzxQnMaLPshRLMse4tyCjZ915yWsTLlpnFHpDmd3a4IIYPrYCgnJtV3285femUzvCKxwgho
gXaDRk/i4TlzIMFmEflLpaLr0KB+khoWy1SzqAT36SO1Rn+LLIy4QiGb7n6xvDMuOiRnPkirKNSH
Bc1t7TrRT4R3f1GxZ7oPAzHVusUZH9yGqAcXUuZPEEnrVZ8QoJQGj39GGK6KcYLIZqWHgLOyaj15
nQxHrt1oeE04NaMgT8lz6HbnKArhFDrjtJ3GgHiEvbPS4HdSD/lW77ldWwxEawjfFy1rm9UwWutU
2t6bbv9hqiMZaCoAnA7ExaETPyxzHk5n6r8tLUFIDtw33l5iDr+uDOAZd5F7L/FUTF9x5MJChXDJ
9VEzM/aZf7QzFy+rWWvbwCPKoDkq2MvowCtUf9Xr8tsDGBkkEhpXQiRmtCcNmS3sTlMUByfhFlcA
8cz1uEfWSd4lO5lx0miYpU8cxYnae3dNzpNXmO+6kLbYzPDvU102u3aWS/QpYctmiGqT5/TjqoHW
p8jukIWJkMWFwgCRwn8MM8qagyj/9GfYrJO79UkZ/UqpITrq7RgvyBPouxYaA9kZ6+aXhX9zSrUN
PRSMXCVHVoI7pGx0FXv6qIMC/gUPA8k6ZmV0yHAV5uQF3rbwUHfWI8UzswTq2u5qjexR5VInxLKK
Xz2wsMsZ9iHVDUvYRydMCejFNnmW9EV41Oq0OuVPradjRAr8mxiC8ZCZ+gfp+rn4kxeKx1IVYOGJ
UaHlTyCI33vD79oxrnOxkQKIkxZeeKyz4IYL9GoaiC2Ube+zycsAscsViTTvVqfVhzCyY9IJbasb
JpHhif63lO3bVpIwWTBWpXgiWroQjOKRjlq/DyDqrgbN/8PAYx21BohBE9jTfjDU3uXddgXetW9q
xVRB7gcJd/hyJQsYW+uSF0fPrgVJzmEIGZtcCXWwIQ6fASP0K8vhprdbwq/upYzxZPvZpyNG76eU
4ZddfSSWPjzcFBBlZ31UWEuvXiDeyiDDw02pwNoUcmTeVHBAUgfyn9Edq0yJdZxg9YtLA2RJzQmY
Fwt2S3qY8WId4vn3LBwKtc2lWwfGc5+LnaWFBZu2yT+0scPqS/cfGc/ffIQPklctmZAR7xzmwmKr
i97cAkj217ht/6CNP+J4LqGsPL4+2CKucMfdFBkfFbRrxiN5gEG5bdJouugJboNmuPXZyYuKj9pW
Bu3dAcmbuhYQACo6uPkmFsJqwrWvoeNb3aIyWsqHxvY2tqSoMyc8VPaTW+f22WhbIhWRUZ3NuL/n
OP+zyk3OQYiPXuCa2uSGOEQBtGHPhxv+154ZERKBuhuDGtcwycamZMnhNGyDiHlUcS/oaWMYz7Th
8t1b7G+6Ofng8RotaGKGLeJdyIT9MuaaIRbUdNiqne7Lad+5VQULvqLoIZlKfucE5DzXODbZVRYV
Yq8S9Qcb4jY2an5tZrPtZ1mzGEzW1cnATKnbx5qIJV0Y0wobjs5wRH2Ei3vUDQvjES+i19jXYGN7
1SUaPjWBUdNHhLxhiE7x2/O+//tDhtn1XBfjG7wXQgqxWZymwtkVfs35bMZs2SlOpJzG5tgeix3H
m2dJUq7N3mVjY5UMDJJkrgg39swNV4ozyN+1U2XOOPrQOqdh/fovaSDXrH2UaceK/3PITvw8+p2w
m06OCE4l5xGaAc1ilc21iVng/2bjv+Nh0B3JE9zrLDOONEERAU5HiNkeX7juaGc7UBMJffBSxqA9
bDX+cL6WOwq5v82hpGhNKykeiytjwZnoCJ3gnQWfT5sCdGBIbr+rSSi8QaW2oeVLHruOZDf3zU70
VcZGTJOIu3PhJpUWZmrTjlLa6EIVGrzdgHK1FV1ceVDUeyRgc1+3/GMsaNi0qlE/wDUjoEgrx1oC
KqbzWVNbTsTNgpoKXtCcQY5lRcoEkMvNzQttNRttuoZ24hKC58KgjWaNPwH31VqSimARYb051W+d
aLY3VurUchoj5yneuGbkUVqPFlXjnmXBRROoNKTyi00X68NtJGHctkB3uUyTRRTZ9t0JtCP6AhGf
tDznrbUh+GPtXJ2aOo6E8WYSpGBpZiIrgvJ6MFOtW/a5ZJ7H1rWJSqrjpZ28kfbKzoQdw6UTte0s
cBGuiT3qgUadKgqflJDmMWcKXL+02ixHO+QWG+tx50oXt1tjEqycBZK8lb9BPofnQUQ3M+qvcRIG
r0NrYFEudePIe5c6aEEoNeG0qGMMPJS2wUia28UuwCi4tkBFr22nI6sJeKLIq3rbZkTctVEUa81K
wbOMCwKL5oPSr59KsWONZAmyPnS6U1BkVGSwKFuWrfGHCjZodrJYT11TX5VScuUmyWHiKl0OjU9A
xWV9ns3L7TjMjYtW7DLABifByovlCoE+9kN0s3mBusUU9LjoMxTwXpV0X4TQzi5BpI3tGe2qA6GM
uWM8t2lAd08RdXON61WrG33pzgeSCCLdpZi6t6mLKSDKzN8KdEZBJ9citDvzRfFIhPiQPPdNO/e4
eZdamvVnUPSbxs5/mWYQcR43oYVrCQUauCggfSWLwuqKe+cykZCYJgZNLIweXclkTjk65pMb9ktr
HzbcDbmI1wxjZCRbN117aA+04YHGwUs5HxlURx+r60kTA53Xn01aSMkkmGsvdMNdA9cFLYvFuWpK
Wiz1kdP6PJSkhkGhmeCMQFSKTbtodtRQ8vhMMDsKSz1bDsCTkDU/C4OQZGlKFqPNDuEQy40Z+vRk
duE27QxqGuBVL2VrJ+zv9K+ACcqpGz7jTLz3ZJQOnWOmD8NiGSKA3zTj8m8kwfc5vOg23O1Y0PfS
R9G3DRGeNeMj4nFxocHoTzHCVrI4kvvZgJUnDor12GO4lB0QRX/KgYlw1FuyR9EAWCeHKJXZ0itV
evJJEY8x0Uvq+RakiKetL1+0tJwLcBJtzwrews00eYs2pMT8b+RZFrZ3yNqRMY285oY0nMHCyd5w
R5cYJblRG3Z58PPMcmB1RSA3SvXuqGc+AUncTfktaoeYWDePWTXaNoDtWGyrvn7K6PDCBH62WOHv
8HlTGFram3/qa7p8pAETdQMM5EozCP2bWp5upjJ8G0Uj1tGMu7dzIa+WuvE2Sk6a9N7/SjC5p+yl
E5sU131YVW6ww8UQRJENt9tkDywRe30lo6zbas1P0jjUcSbKvpV9/9sp3GOQhxSZpjpOfbL3S29w
nhxZasu6crBNzGWubhXc+8AgnSiauZpkCFFJBSB3/W7VyUtRRuaKhuJgaVHFuCiFw3DUo6Ko2cIB
1f0TlA6owijTsd3CcimsgWsHUuLV7PRDMtqbYWqSLQzueuVO5bTR4rDemV6F/OcxWVuWyB9QC1/8
PnkEQ2TvoygZ1nbPAOLqfbHRg8reVIVzGaTXHQVLBP1iVyEMA0E/BhYLGgFoNDBA69DPLdeJ3nC5
BbSipoVGnDPjDQfLu4OA4FG/2BnZkqwOA0aPx1EK5xxnPc2OWXhVJeUJXuV8KXE2abU6WQU6UpGS
PnHSCWpXEy0LHbBq20z1vkuSkJm7+vlrhg8H/7sUrnxboFXBKncgDcBv4vXGDX91FTwl88UZBvVn
os1t5MSEOc7ud73xzcCVXNsJFKjVDPnZ8qtb7yaIjVUODK3CnppxNy9Rm5eFIgpbUdDhREb5QLel
CSFxvRXT1Eub1gn0Sg33QOL4JwxHH7YQzbGOyEh0nk2rSR7C0JE5MJBaAuLwB1YfjXuiGJwWvAJP
Eji9kLIlNtsBu/0gip9HVhJYdeeoe2Us09p1VriKqebSjdOUC/scYoseSKrY49OYx2JPr0C0QVYC
MDZLj7BnQY+2NzMbUOnBUWwg+7zXHIZPqau99iH7Fx/P5zHKxFUms3kx0OiIYHtKMXl0UMFDUKpy
/PtDrtlcc7J4gGO3cG7aPzFnVIzDuOcWSiu/xvTClFydSqK3b1ni4TslQm3ExBtoMnkWdvCUcyMc
IxmsaQqe7+oMMY7iK0qu4vaKE05eTeFvg1DPecavdR/ZVSNkAzz1Tx30OvHliReZBEaXFfqRJUu7
H6eGgQQIxMHB829k2qmGO/CSDGl2b75NWW/LpMpeeDsbp7nwcdHUW3BU6ZOOs548PcUv2EDHc2A0
SwKmkh7KHGCEbKbtX23BaB4cUWiuVSLZTgkOw5j9h+43yU7/PcRafKx7nvaZpT2VLf9kdg7hZSM4
UxG516rEw3LfUEhpmJ9J3flro2i4o3wC4MpH5U0Gc6EYaj1KE3ZkHNCwYtNaZma9RLBJdiOVrzyC
jHCHQwS70FigLRU+qVi3LFccRlwAA/WTLq1hqwxKIWPLe5TeuLVavHqVb1yKMvsExQ+/sBc0VwP7
KhWV7ClntaOoHH+flgiFRlK1x1qLt9Vg6te4rF75CIiXT4zgo2XcrJi/PsW+zPJlUWxqP3WXXUnv
ocVEvMWj2xwAs4h4gLRRu+ZpzLVvTfXutvQFVStVU25E8kr0eNjFoRoXLd1nCKvJOSyzmKR0355y
nyBxOHTFpcm+g6pcJb5ZfAEkpF4c+wqJn+gsslatS9NKNw4w3CW9kmCfBkIcmjKsd6dHHM7at6zK
w0MutWdLtOC9Ip5bHuC5bd0YVIAG070ZeuCtw5+Spfy6jzldIPmMNzcO0+uQQdLxyvdGF/JQERnD
mkd/aZ9MPR7Zsj3DxjDXPezGBUAsKpCcM6Ej5+wG2a8iqvN95Y/alWX/U0BNwRK5rrkMauHrlOUi
Bj3xzqGnrS68ozTXoYyhm5PS3PXBA907e9K0PznFxlt2hj29Nhx1lMhOA8rIOddznDhRwtUGuu7k
ZtY1BVh7BZ1cXHL58s9/MHuuCyzZYGEw7FEI4x3psIRfVCp7/c+0Noez58RUXCRG1J+oLGsXfUd/
tWpIq/8NXJiKCcqUnChZFVVbX8femLo+/TWsrExaY07Qkd46hZKnG/qtYmEl486F4FnT+CGMBiXK
3P09KfJXwPWbajtPtny/Kc9732kx2Lre1kymbulRI8oZHfFuSIebE3HijMI7BX7DlT8BE7o/AlYw
83UWVsMaz++24staMtMYK9yh3tmd6q+poEt3mKsE4TC6G7vJPqL5eeJ5Ib2srUZ9cZ/iTx+HHT5G
bcUY6e36sYZe2N3z0lJn9gbatqZ8ljUHa0chee2rAM+eLRYssZhYS8ZiLDGw0TpeDohd/kIjf7Eo
24yxVFZHXXMRn3gPw/XAk+WV6zSUdId0wVoKbHN9T96MvxOexLbf+h2CXDQYc1UkyxH1CwEz2432
GG9CVfhLQzQehEXs/JbZWiehjCP1oumVczItkl4CECWG0ANLoyIsGiG4to7xjKDfo3Sjse4cT43P
NqUw94hHVjSOmFq88UlJh5+hJz6+MmPZi3k8S4w1sX2K6HGaTqnGiqQaffrJO3w5RGhGIzafPWoV
Wiy8hQ3RqLCQeZUvflwrs/cac/GlVGKJELfKtMT9tMgoei4gsM6ivcXo/KMxPzwLT+92Ot+bVpvL
hgZWhj96wpo0aXYmNSp5TlUMbj5StLGDR3qOTyZIhCyxDlVUpzeqkcB3D0i9khrRg8BuwU7TvQi/
TVYTB65T45pvofs5RG77ypf1kihfsa9o1MKxOtwF7sC5U4/tTWybL71VfdtmrS6hvzWLQHJ+5gAk
woD5wy0eU0wgeaDR3OnEh+lpa1UkT4WpyrXWue1tqoq9XaewvuJ8+Xczl+Xc6sCO/V1rjHx7ZgLO
pjaNi2mnR2987mwM6GOVBzwg8/FaxQMGLVd9OFBnTmkQrszK2mmclE65/a1hx91GHeDTsaIFTXbe
ig1mtBxzNz62FXQNzcjC12JGXsakR0qjZU1cT4oqSKqF/AgHcz7ZEWwoS2xLaCFBq6gC69XtmRI+
8+jY8aJIXxmd6hVm5pQXcgMIyJ12fmixKtFca2+WxQtW6eEYwLA50va2HqRjHTqV1ecGw8qWrsRv
D+TMUTfp+fn7vwBElkeVGa9RDWr0n+gH+98QiGGi7WlGOnRpLs+ehrDtErRtHXwCkB/GpWliG/OT
COd0Vz0U8SE2yXzNZR9jS0yDmQFbklfIJuN5bKKG2mVi7E0EZm8o4+HcsL7/Gy8rWa8+TekvjFjX
2g7dD8l5JQ6MDzF43cPKAWJ6Cjhjq8RCuJp3tKjBJL6CGCir6Wz2rbpb6Se2ROcJLvbWHgOYPXoH
eOdYCdmtjMqEEtT+qZLiPWby37J+QNXFvc5LefI2zLYHVmbMX0VySKLh3dYLHnOxP6xA+3OILNKv
v/6IIRqRp1VSnydbRQuc0rjLqffBeQ27yI/75zhIzZMW86REhvrq+IOkePUWuCn+GC1MH8fhNm50
d/artMfetl8LY3hgzwtWUVr9SpOpAGqnrUbTMWae3NkGZ7qSLendwO4AHo8cDP3+2LAuOoLzO1Gm
mq2UIMZrV0zdVtsR1wiqAzvjl4jcO+1Rvrtq2XKjnvJ2aL1p8c82mMa8JIA3N8lsXIZuKVgHzhie
jrJpQY5ujb/b38gC9SRRlrYcy5hdsnjucr+mK52nRKmHBM/ZTkF7Gttl1hXRQg4I5k1gICuqNiSW
nqVrWUAX7rLKuVNpk+NPdfbpGQ9k+GJJ+J4OT/tl4OJIASaMNlqOX1jD653uHGhYdc9IWYz9prZO
pG6++Ln3U9T4onhvbmc0cdHJGte7T1VIiqY7OQ7vgbHaYaxSO4UFoYwRnut+Zyld32nFN0GXattX
yTVGkF2QLJE7Kd21dNU261Lvl9rJqlmrSXWPymyufqyaVeNo+Up16J+AJaBaZj190VlgMGmbxrXu
23NqE1suqvcCSW1BnMjj+SLEwhReu1EhpzwP08QYlPV6F+QtuRcXBOwQBQOOviI/D2X3a0gNdMkw
21uj91IbrEhq4JxgpVPS4sCv1q1wEFRZVzJJmyvXD4wzB5R7ExoNTJTmI7L0i1nJ4tY65sZKVHSW
vnEbu3hCqKWdnAfheIjpnmzn9nedwIrO+W/2PKqLZnvwmCf5+JsnaG3jGYtmtW9b5iLbTp/Spuqp
OXNfW3vmXwlvJKWi/XYUb4oizuq1NgbBYggVMT22Tks3N6xT2bZfUVO3x6QfZwOp88/g8/8nojyP
4ue//+vr94ymSri9k1/t/1G54kIp+49w5cxc+RdL5QLU5b//6+1Htv/rNWmipEy+/i+/8t9lLR7l
KlS0+PQA0zVAkP1/Q1F88x+uY9mwXcF+mPwE/tW/ySj6P2gzMXQP165rgdUgjv4vMorl/cMIfJeN
AjXnthm4wf8LGYWHGlSW/4iEOjZrFtArtMJ4ButL6y875T8iodFoK3xcUbyno5s+MrP6KfpaLk1F
msRrm6PCnEB7WUV+teu+WpBCCJynjFHmgqhPrmevuh7TSrRNOoAOZZmFK8cuADapaMNsy4OdvtCB
aBsTBxWOURQss1qE7L8x66soPCcugsrk4pA5mBb72yZiOuzMJqP0YnpTX0QhBPIsyOeOF3IHNN6L
xI5lJpMTMRTYwGjnrbWa6nrf+EO1t236KftRaxcmjZpeFBcnG8BF6pLaNMLh2Ef5dFITeSov47UQ
11eA/hoiPFkrg0IROhhUbhp7ivHibRmWZ60y6hVeB3dtmE9dTHTMyrqePULPWcSaboNLmqAYXXtd
k6yZJzJyoCMwfY5dwXqwgmaJQ6fY2n5VQ16AtJgnGTx9c3jKOsffAKVpegbusayTpdl9NWNuM/GS
5eItz2PXxJEuIM91g1q7ozgD7QRBkjC+uzXnWENjJcy2v2bdU/d8T8QBki6FIAw81xTRJsbS9Gz1
/qPwJa/0HKi4w3RuOvKMsXZB95gwn0XbqxN17s+GaazHVr66sbo7QC565YLoYN/UjIBha6w+b9Nf
JPS4rnXtqERwdRkT+i54ASf2ZfO67gV2usxqNvhSCFxQuTX/W4suTGhRHuwT+alSBESnZIxri4A+
d8O+tPNwqrutRG6usKMM9MAZJRDvGOGxdalRpCNutPpDVDn50deRoHv9PalkdqKYmfPYYFR4bwDl
1Gy6E1MDaViJlnyabWwpNxcry8enExrYQyABbqoeWnkh2bQBFWfVBZ5jqdeeQ8NmXr8TzSaTc2xZ
MXPBRfiDOf2thDEpQCjAUEcz2uYFIBR/+IWa/6ybhdgYs3QL2+5sNsDQQt16CMM8sXe4g8C+VlkM
3V592lHurRsDCUrEzbXJAXklExg3CxpjxpDhzMWP3Wx10WTAZthgBKQZ5MSBZQblxwR7jC3B/YlP
sj7IXlANq4KtNVJ3Q4wxXkcW+yd6TNdF172ZHCb2EQHXdRc3FAN43GbUMusakEeahE8hRRS96dQr
rybGxwkwlM2WPka1qmyqeKuiAqLmodjQMptJG0vfxNjVSmNRC+/S2kV9xoi36dtWvcTP5KsRih4+
1blbctLOQhfT77QFQMSq4Lfj1xc6B0AD69yLtiyw3DVkfnt4fChYal0BxH5XNKnn+AWCYbaWTBK8
TOiRI1ty27yn6QNsMNZbJVY9XQdr+D0Xr0npOIjiZTO+lcbww4Ke+vPeudTusO+MBsOtgZfU4Qg9
ZQCj46G/jWMMfZgz9LL3zXbBGW+Gd++wfNSYmaN708abQA/vsr+GppzWTTDTjPOLV1bsZTPXWpoC
aq9n40vqMUavosoqlgGnXOhq+k6XX8jtztKQXwNizsrTvRVrni8doyy95xOJPtPeeGG39eCds1qQ
0U7zS+icUfML/wkYwYIO3ryZ9rWJNyJX0Bx1K3wMdRC+xAXQpPypiOtq3ZIBYgax8V3E0UGWwG6a
Kv4RxCiMQFnXZKZe55Z3taKwPwyxevUCqzgATA/dtMbHli965e+TLPbvPYbGTPQFdhYqPf2gieaF
tWDTxzlUifYEsPDHTf8kmvtK2JP10hi00DzNH9VhhyrYmYwuJ2zN0Z+9opBrJX9FiaUu2H4pI8+B
1rHAxr/oGquAdHjpImcDCV4FaFkxOyCLgPXKJ+Pq19W0HRgysWrb0d2FpYHu3GqgnkWC3zxukmIb
0hHgtg0FpsSoFjZIkszjlJtZx0FgUkDUXjax/VII/HNId/VKpiilLHBCsOcgGMw1Fi3sAAa18Ymh
b2IYYLrldWzKo5da30mfpWCvtoOApsRWJ1r1vCVDOibvRaDjf8EzVSNpHCScjJUBc3fO0mis7HoT
Ap5CJQJ5D/YSnRbov7siM/7U5Kym8iBKt1MWfLqB1++KP8ys76lvs1XKIU+OAnbmbpjwO5P5uuZs
G3IXp9Qwb4ZER56WbWrT4nFk0wAPM4IY6AoaoAJgFbRDI7aEZGkRXFIH926ewASHyRVmOvXXWmRc
+tja9w2vNdwbN4uWnRsILxyStH3YiH6DacdHdz71T16y79oSuw1B6FPiirMES+pqV7ulOSJGvfTs
jjckrkpbD54SqVn0QGnZTet0fshVsddSdxcLuXNSjzNP9zR59QuJnecs5EKJsre4Kn3SwcD6DS5L
Y6g3iuKufYWZlYSqtS0ibVop2jVqqkkIDO55rnIi0UACYenxQVPdsV4JRSltTfY1UOwTq4m1uO/x
85op2IwUuEBMGe9hVzcHe5x+d9AsqKqp/Q232idbp0fXjhpeLa7/oO5JN3FhMnOoHeTudonjjrpL
2tE6dNKiujrKoQIkE6uuhAtcKQ4itvjBSN1t6qH6qbuRatEa6cigjKPpbSIdDrAwtiYHPP/loZfx
RzFYz03nZxtOqY+IASTJ6QPpgqBbx9BPg64C4FXoe1wuJwmQfWnxOkqoaF/1HBl5KfRnr39PzGQX
QphaFaBL3SLaOUNRXMkZICWa0WfteXKTGFq2wwUZ87HEL32FW24szM84hOs1BbzgiWAGcnhzm4yI
dF08G5n35nTDht946R5Ae4U7SwCCrRHmd27Qdpsp4gvFn4nYmHw52qTQiaNf1dwY2/jZ1jKto1sr
Dn4+n5gOSRLxLnjpCSl6ie+eTNc2Z5qFQe1KwGvMMV+LnLnLdfOvtEVlhUW88GrADQ64zqWm9Y9i
bF/zrp9WVQ0Pv8Lb6LEAG6OgPUUDsVfCpS91QI/7lPLkkkrLzlWKecrzJnGuBsi/2IBN8Q2Q07pY
JRZrbKKrgQXJYRoJsCXxPTHIGGTC+RJ90qyNZronGkxPJwJDEL2PgMuXfv3pNhqdUFA6rJhOckqQ
4EkPmtxB3DtLG8ZunE/3PHHww1qpAy/B+FMUqIRE3zmy0u/cMD5RTuGleyHjde7PfoXwDfxWsGnM
dOPxPe+ZVvKTbwyMSDzrwOE2m0JivGklRi6KyqolR+RxU4+svZrmHIWg1ibvO80ESPvZXEzFa56Z
rI2GftmbWF9o6PuGGvJpm5W7l3gbWUIlR6MIEDEnQVrlSp9UtizVJDhqlo+wrq+GB8XH6dJHOhHE
ie+hnRVrLAiMlDlycAmXe2lMDaUlUDU9FJtK2lAXGnOld9Bqa90i46I/KtYMl5bZB/T9vgl83mMK
LrNjzg/3FLgqxKxwhY1dV8ZyqJo7QtbJL0ARgAQAyzyQftAARqiQdZGtSclbdrJWw9BrO55I3XqS
U/NR2PUbIy+zHRaapdWzKiyFvGFInEsZNCw8BGeFbdXPWdv6i7JPuzOgAArHLc3n7ubz9ggLC34N
qgFryR66vQdolr8QeUt/CDdTW4xsIuc+dctaZIMFRHIaaLFKze6Qa6xV6UJwsUF/Ov3eq8GKWN1r
o8sNHdIMqbZ56SPfwmoFg0NNFa2FUA7H3upXQK+HhXSakOAJUXojYDbTJuShkVKpVvOyawqYlsG6
qz9rMTiL0hLdjMjjvaZF8dotCPf3oXq1Ew/iVHmmqwUaL6LGO9zWX73PNJpmw1XG/U9nSWuZ2i6U
6MK56Rw2Tk7HEyVJV0MRQbkPXXSS+V9x/VWhLfcIk9/S6o+6zzWKxVVbxbn5HecnjQApEY4qoWyn
fhud8YeYx4NdP73bGinVbjBP8mxrzrasy3NpYNyuwCqvnJRtpWRx4OnxN8aBCUB5/Qkeb+/jExym
G0r4QXbii1PU3e3HV0UqTtegu5mgI/P6s9VUu2XzgaY1BY+ij2hlp9sQT1esp7DN2KQtp4crgocz
RF9YQPiEm3Xj4DEi47Bqoq9Q6/ZBQ24IzSnieOPZM50px4pidKsAQALpwgN94fukYFtqssJDJl7h
Zdq5YfwdGC/DNK0nTm892EtBih1E/IvtDcliriUKnsMx+MX0+eH1PENgES41pHPjHNjI/G5OzYza
+To847CEH8HjzwtvE87CMhavicZiQgMc6MubHUT9os29B9v/VR5P1AYYJbv9FH7MkC59eiVl1B/m
3yrNi7uw21XvWgeI3uPMnJ9hu8PVcXEsqeaWTuZ72VS7lCCD0xNYDHlCa+E6x3oPD/pSOYDtjcGk
/qgA7BG3XI70nA+Rea9049Wqmx2hc8qjM+cb0ENYVWcoHuTo6uw5sPEAiuZKxORGnRpy30cnqjWo
31MEFsOT2kpgZZmESE7vTVKmG8PSn+NSJwjCU9nYh5Xp8vC2MZrbn3UlnpHmz0Twif2tTY06eeGx
JsIKG1A90NfOd1cEJ+ZfpOd4YANpI/DV7gY3GkaveEmLH7V2A68CBgFi+TWjnZtCGTW7NTHwX4Ez
3PNwQBFIOfaZ3s1Bx7VE/5wk9GIViAbzV1NSxeUExaZodgG9HRXbK82sn9IKVdhQ8MMH6BgmaU2h
FYehMg9tYO3IfxDwNt/8iUVLyrOdbo7l/Jlryn9uKns7mxpCce6V+PLIM5Um1K2eSvbKoddqDG7E
RMiFgU+V/ToIyZqM5RIZ5IWx4hX1gsagltMzJpZb5vYbyB8lizfbeXoIN26OJY7f9dBmQDOL7JbB
BNlbEM8qFJezlun6KXEkMYdJ7tueh4agF0tNnKMquBM+X1Ouu/uI5Fjq/g97Z7IcN5J22XfpPcoA
d8ABLHoTgZg5DyLFDYwUJcyjY376/4BVZpWptM607nUviqWUUhlkBAB3/+695+qag7LRbKU3HFj7
+3Mku+skMm+nngkACxfg8Bo78Wg8JpXAVYN8ZYQ4fzpNEEFw4VekM/DOh5cymq6WDIZ/ibeqrZqf
leIbCGfsttxDy+Tmt7pxX3CzDceKUwStOXRG9HoVXP0ecN9yQ2JikxnhUfSQZelzeG/Z1iV0uIR5
VexMC60qqg9MrtjGRfLGiSnfc2+Ud902bAvSWHCYj6/ZO35gr0SVP+mWbVw6sloo/N2Uw6mbecZc
PHFEw4+RHJe6+sCq6J0Kux62DPjGrVWM+9jXd3XUxNvOqF6USi8Ts+dNqM2P1kBqNJPbxqO9yg/L
aht2zpMdeTSyNHeDTI2NMmE+zcaTGihIleM3oRnBVJpplVn7eyMRt65D5Kyvljfy3qs3CY2u82bu
tv7IdQlT21yDMNT0jGV2TVTYu0ki65KtvfceDr6WnM7ZyPL9QLx3W4Gu2OVcd+Qc+0NcizcQLGyi
6x/2gH4wtSpIq5y8oOnuUkFXb5VV7/SL0RvVoZq5V5m/IlCjpHsqk+wU+ik9J213yZl4Bo4Zn6Pl
YI6xt0kGtWxcvXIQsihAm0WHC/0DZirO7db4WaTkjyB1UJ4IiIHUP40fjDp3RQY2axys3bRSGh2O
HNX0mMYDKksRbouye4MfTfEUG5sxB69qG/MJBn61xbNwmWMGbF0fvqLxbfAC0s2RmfvS14RkWhD5
VjveYK9LOI8ynEyWquZE8asYuEF7t+Ek6Qyvqss4L4yPOdGhLc6Eni4VIoyavmhe0ZUXv13UHmzc
PfHAMuDfxlC1hmVIDhwm2WVHIUJOd4tzZE2lEtHDtDKgg9+yFd/4KYvtuJaSZI5znCd1buMcllLh
7mw7hF2nGW9gvxkepv6zkiPxKNQRVu6RaZW8bnrbO1mAqgPf1oSae/YFxXTV1Qwq8erhlmrv3An4
PqPYzTgN064x9pnV/HBCRoGpSj+XSblELYS9ZSf6ww2dn4VrlfsxB07Se256GWrzsfX10QSDFdh9
dNeZ0b1MDLTggavad/GGE96uOeWwF5z6rQXSdZNF6R1tJD8SjUHUS+kCrqJrWh/3mWjXW1QWQeuu
mnCNnokZ/FSKp3Apdwu+1ZAsGqWhKFXmasNJu/u8kk895VQbxrbkpYUMUMjP3YDWjo0GY4xpYPJi
Z2JAtTKBYqmEfZsps4NTDObWPbRh963SEfPYSNEwlBY7O8M3IqQmaslkFAfhuSdMDbDq00DlUgsT
KZVGUJScYTkwUD2GQ3Ek4lJsjCSfN247lec151WjG7IhK5odWekdsWFvGw8+7NxTE9L0SgtO2/xo
DYqxYRiM65Hp3s9ncXbXLxEqHF1BubNXlr6TmJyPSWphzknZW1TKPY+x/s+vUHAXfPU4Y/3QMM7c
KJwIOesEjsfs8+tLEefqPNtCncXccAF+/WbnJ2jFkltd88ykRjLp95KB1SmVojlHvXXDQMbZV02h
z3VpxgGjGfhClEme7fWLjCK8N3iD4W+UE7+UEV52pjAcNlLraM/JfGCc3JzrZTiORYFbpizrs1xJ
PV+/Gjs2Nd58ymsWMCT5U1/dF1aToEtm7SUcfY4iX68ekww91+CMVFn5ecBM3sPGyev+t8+JkXjF
x/6n32MXitxdiyNkG6h0aJOb0XdxiLaLt8W3aGwYQ+MRV+I/X+KSYyvKyotcOSDTipeIv1AZX790
v0AYzcrg8FboRdKx/pTCuWoSkySvtp0L2mV64M6rzx3YOtJbQ4gxrLe3Vsmb+PWl567ZjcJ8/+9v
Ccc7s8utDwROGan99w8Qgf/zt75+L50LC2scj/b//sFIqXogGzZz9BacmADS4kia4PzfL34rybd/
/XMC86FpBd41n7vAW9FpheiNg9sbZwCtXQBMMwu8onl087C4riL2w4PBajoywG6K8FLgGwAcm2xy
c1h2Vm9ZASZXGbREepCnPZRXgNegV5B+t7CEITf4hsGDJyMdFSX3RcnCD03OfMjDFpGbPVLKWkpq
ZRGsp2Ny5RLs2RQLQ14AV7iaBvVzEQZFheVw4kzgXPVzcmg7r9jVTKWM6VFEZDQLdrdMIXHrw0tH
fwZeQGIANljxPKeaRMUM6oCL8pLack3A0jzsMIHI5vTJCvP6yqgzBvRuTBWiOM/RtC4CpCAcetd2
Vdjf2TnOFnOJd1Y1t/u6LPcLICXWG5keEX1ZVd3ovEgfSx+Wi+0y9GQye3PaFpl5LM25P1e0glLB
9mxOmNZS5kGgOAj63nNOlNvYqd1THvYcl0hl8pCU6EEHaLl8qdjEieiDs29+VxtWsldh7iPaYB60
qR8v689GVLfavIlscWwkRxU5H3KXuWfhfMusbthkrfxZGOqx5VBNuu+CbyZHyKZW3rDDrZ2nxIjF
M6G9GRPEpsi8EzneFvEELlU0TE96ds9p9kSnKfMWOd6Gvf3gtySQ/JQI1kyOuPrGMJ7zfoldYAjL
5xlcsSTOtR364S0u/Lv1ZWsPwgfBOcoSSbXHSfpZVlSIMsFHiJtfQ0ysWN6JPprFI1L+i43fjj8e
N3lsvpY9T9ZqaT/HVr52/IROymBkhe9BydXf45kZdiUe2+6q6hNFe6uFd2jWL+tPt7UZN1xnSi0H
f+ne3SG68w025xVYJka7wHsA5g03aeRxcrOBSzpPdcj+Z+H2yOuVF1ubz003HQYBpDBO+k89dmyv
OOcyAWetBIO9mj509yTStWhubVzjDHgSWJoTgVc7RqhRzQpSTIqfGblZFJMBz9m8SRPgrnFE8zOn
CqopW+xa1vxUC/+HipzlomtmUBY2nC2I247AAIgxf6QJperA1Rpxy8Th4PSM6ckr056deQMhiUTd
4RrlULCyJdEy8qqkqqKli6hcS6JKlL31rUMoku8U+YLsM95uiopTKpFSf+P2Dt1uYxB16tHq0wMq
pX0tkODSoTO2oWDmHVoMfEMMTAqb4/p5tFVS7tu4JeNfaVja3svQmu88K6korOT3oWo9zrL8zE07
bHJy6DRtYTrNSQ+05GzHHJtM2D4pO2OAMCs2NvI2KmuyqGPT7pnXQJtJHRDpzLyVW5n0xqQfc4nJ
T2haePUvN2MQulCWNRfVwFwQukXiL/jgECJMPsVATtGGUOTbgtNtU/keiD2fgp/mIezl51gMxCdg
F7OhpiSpK1cwLz8hf5QkLtzTTH8KOpYqz/6mEm7SMBm4HatvrWvd+hjC9gRDAK/h8M6bbxyySByg
3ePLtSEPjG168kPYuxlHyqJwnlDUbS5Shr8+NMVggcntus1OkoDfJHpg65wkQfPd7JcmcKiv5jrh
I/Hai+NWL4S1b+ykAC8LPjReXvTQnIQ93nZWtE+6NesgPHubJT2uQsc6Dip+SmOn2XuqXbepa0Ob
YR+iiPhEZzQ8ONN1785pyxcHKtoZjJCb2XhHptmvRiyJ/ngs5pcM/3fbqreGLZh2SslamgVh7T00
vvrwXJQbLptS9j9FtdzXzZ0rqt1sMwYkTcfEjz9InQwhuAlf1wuedOiuT/ydAYxP2sZ50lhs494m
m+YGxpy+6yE6+oouFQBhQa+YxYH2vZtDJjFsFkTgzNMzFQRkSTPjocjyq3r4MKKw3Xg0AS6OeZqb
1N6qNpIbcHc3IRwxubYtO31E0NXLN+Apg1Aax0zNN8yp7pWr7mTe3VPMvClLFRBguP163bmjvZSu
tJjTXr5v3eoh1ma1oVRyYy1suW26IjcEGWhcMyE4IV3ve7LxLk5pVNdI4yYgc+h3h8oTMSvPekZ0
GLI5otml/YN2uZcwlpIHbctrvwwfFI5OOY/tobDf6VCAGOE4P2qeW+OMats2zylAIt3GFwfouPSH
cxLzVJz8O49pksRpx61L2h4V9l1Tl2nM7lvneb+8/MOsAN+hnT2BHCdZA8u3dC1yrqjurXnk4Toy
FGbCOpnUPrVvjHFXk2rKMbI7lDxojbJ5T6PiATPFbes7WzIUgI1wmpEuJdvDHuQqNqMzhTVPjmm/
0Du+pV6OonGuxmR28wC78dsc4WbAvrkSIzc1MszGYHzKnnyH+npOHSAXBXJnz8i4z+vndJjAdz6Y
TvfDjNjjCPLXowZaAeN06A85BRwmi4EVI9nY81plDrwXqPDWA0G8bYho5C38jnRGE6tTcWgJR0KX
Aa6eJLvZtF+bxVzVq/BSAeUsoef2Lm3rkYOWYpI6aurvaT+86Iw6U4pMbmXcEpykp3vsyk/YHEjv
dv/q5c1Od/qjme23ggbXMmdbQGC7UcN3KFO0m5cgkPO63HN+dFkAkmmbj9l7TK7SR50gqofQULYf
Dp9n6JFqiBH0p8raebmVHb35MUqN7j6tzKt6CoTZNFu0Pnmbr5xGVhr6x5ph2TrcSpUMEpdPtO4n
UDhjwpXgtA06JWk3UdM8nJgIXh26pJW9dw2OgJCFAllM7lXXXJsFerHNG4OdIIWBOaLfiui7xptt
zs2l7Nj52B4rJRaSC5PXO2ctNnPjUzrZ7+OQ2bzVT95svTM0AyE5DgeDimrWy/LHen+H2JDJ4qkt
IzYK0gVQv8lWT3DnT0M88PRRqHCjnK+ctQ3Ua1WxUcKdeZT2x8jtnFvdZxxAhfGjavivOMa3cg0c
6IZcMQxkADj2C9aAo12qdm1rmU8xI+Ov7b7bfQrFfKqLYCX5hrUuzbflEK4l0DwywapZVLkapLcY
MVsfmsTUArxs8bFPpuVOYeTZitbxsXVYJ5JZy9E4A2t9zoAP7aMqg+Pp3ZlkC6hDp5uBatNqWVBk
aGgtqvDJT9SrGaMLRBTrzhiPO3O4KO1RatzQTdTH5CfL+ufclDwyxHJfwl50kwwyZ5FdKo5DTBWQ
Qjqv2bgyxdXkvkudUMftOoGLRZFBUrqDI34sSQzYKPxboFWKFLknNqgH46EynBegLyOgM4pPUgt9
0k1eGrHc9mwiD6EnoC+I7J4tEB6F2X3FeEPivPWhUcYtgDIQD5VE4+5XwjSGyby/mRmuDn0z8cjA
M864ghw/zxU+XJtm9vihaaJmZ4VVSEPBHkY+lm39KpaUwuxJLoGBMUn7axIE3IYlwfSjnpxBQHRn
1BtiwMsnYtCl1pwqKu3cWCH+DOlNz1wKBPoAcDmUWWL7AbKSPo8mjEnsO9E2KVnI6P/ZpdNYBdjD
yO+BeGPXzE/OI+pU4h0KZ+Y+WufcKtwrZEoyNnmugWFK+ZBp0rI51tFpgdBK/WV5NhvM/QN+avaL
9sicQN35M8aQihROztzqgOZsHgYreyDc91FHGSFk5+RnNy2H7PveWi5THMkTkllnAm2JuoKdDQsW
yQvihLCmT3ZNL3ltOpulTvFKMc2r+4J9ZGxu4GU/d4yFRkF0jmB3A6UeL3X7rdOUZ0rn1a9/KIgJ
gaGTcGOK5KFIlodSMqZr0SyBfI0PYXbvVdFlYSbiGozFIHxfVJ+Pe6Cbv9qFwpOV4MJjmSAY8fyT
4/S/hF9ggg/ng52az7bxBgnnp2kv27EU5UWWOGfkQFGiBdfOjwQdg6bcJWN5I5b82xqXD0v6KQ2G
bemiA7By5d5Qsdr3dXQcdXczWJMZ2LNgONh1+zC2kh3zaG8jMpJ3izR5Js5lEEvWED419jbpSUN3
ZyhKjCsPYf75BzWBoqUR9+BN3xjPMCPEi74nIfJRCmSZog4fx8l9tQT4l7557kui7nhh2oNRqBvs
vcyi50+rZSKbQ+YIW1SbiPbYbdGHDY+J01Kb/SHz+pGwUuSAv2chMXJ9B2oAOgrJLFrMh30HBqbx
mdVHXvpOuHAj+uJ1zLE/hf0bweB92bXo8nXYsKEarxHEqZ1COTCbSN2jzbqy/KnKwdtm9Dxv+56c
w8jxM1qKo17ogElWcOUCZxiMn3Wk7veW9gM2Wow6HbmPdXIYRnDgtCp/gDTG9J2TpYzSI2tfdKis
5963iy0yMeaTvAAEZsQEgou71Imp35bDvV+Kx8H91GlBEhVsOLv1j7rrX1W6Deu2uM6dlL0N/1uw
LG2o2s0PYbhcSbPnmCtgWpbCPiN3H7NE7Tp/YZauTepKLBqiPLBV6XU77VRVPCcJLulCLpvabmXg
m8sUdPE27MtfTQkHwe8jC8O7+rDniQB9AXZ8SKyH2Da70zSWPJpn9dp/eJWIj1mDmsSIsXfhxlBp
zLin48hV1sDhOdJm47PnNNexUMnB89SmW2DMOM1zEpJq9IvlUQkjOyfcv2z48nTXiRqM6xofb/Ne
7HDJ0GzaoayVR0t24xZ963GJiKE60a3TMlmn5f5deSI5DWK41YaDOj/1Q5BPRbqNk2kOVmO1Xw7u
g+FQSaDMKwhII2RGrlw6nLd91cJGnKDuWvkRMYeE/TxSRmIcRT3091nEdybSAYfegIYbkVoyp88v
9/H/N2r/o1H7q5bkb6orE/0D2n5S/tmk/fW3/mPS9tS/GMbgjXYY0bn/dmKPP3X3v/8XRq1/eZ6l
hI966RE8cP5g0nb/ZXpUGXgWfyJcd63q+o9J2xb/wkoNdNPBxgJXheKU/5v6yt97pXzfcR1JVabk
P2cpufYf/cGiTVlKjE04Jki/omNAzk+Yrx4cC+yT00zz3sPIeuMgCuMukacyqsELmvMucVnGelTt
ryvtTx2pf+yrtH6vblu/HVcoNv9rVY+yfmuFyXhT8D0WzkU6mG7nmqKJVPwYZre+Nct3aofrrYN5
Y2MM9e06/P13Sev/8fV/L6X5enlb8e5Szeixl/nzu0GV76J94dqXdgq/V97QPzpTeMQ1TNTKRHce
FdbmAacibtl/7IFb3+o/1hTx4lwqXCv07Zmuaf/2s7fxGEd9ZtmXrIClCgCAttBZYoLs6aZvE/Fk
pCzMNGhV7gKKL/1U+DSzKiXbr+3uwD6v3cB4jwnR6+UfqgD/0u60fnPW2r7qeSZ9or9b+QHUDLNp
tDbUWt2COGu+OysGrGlCC/MQBNRec8CiEAAJoKTEA/9k3keo5IN4zCtkNTaszTh5+7+/YL7qVX97
07gbLF84yvKU93uN0FTlgJynxL7EQ8jEoqHahQisGcCX/cV5PHq2zRTHWI7/lthXoPMBADnWlHO1
FlFmR50yE5V6oN6ggQg0d+7eMIENj26U3prW2feHwJ769lFWjdjMFIWRHEusy6imT/Rwdd9X31Wj
3SNG8GOysIekPqR6Q/MF1CHsByOr77jJMrLvZWAyX75XZrrPI1Gfe3++x0f9S69R2LAyqJTSnjzF
qfudjocXU5T+1d+/WxYNur9dYsrktlKmZ7nKtcXat/qHuz21QPHQaGZfkqoyQczgllEO/BjC3Jr+
AKZIy4SullSKaWHZ/qgg3uNf+H/7Rqy1eo+IylrD+9uNFqVEmuJ5ti/ITOhKZnxd0Jf5sPTToRbd
IwiRg1PP+mKHNimmYmWzTk9//2asP+ufrxyF8Z90ChQObrzfaxcTYDGGqnr7MoTxL0McsaZyzMQb
avv+nZ1A4BH1Pz3e/vq05TWVsOB0mBZLwm+3uDmkttuJ3L5QCXGcWrzehhbwCXHIhoWxJ5GxXApI
PaLDCANG7hq0zKZtLPmtbZ1/uHXEX583ypTCtYSSNh/E73WPxE8toimWBODGTDwb5ZWkoccDUG+m
uf9gevMPB2x3UJRugjt+HPbLUF5bU8W+bSnJqcS1dd13yPN6dpzziPyw81X+IE22udVMv0HTZuEJ
F9EVcYN5nyGQI6ngNcVD9w/tc+KvT25l2qxjsMf5hfj9ymbiDLVWZfZlXOG95VKHt+0613MmsjFT
SsJozRvXBpl9HP7AyDSIp3AmRF3VzQM43c1Ymxys+qzcezCht3Jss6CqYzSlUV4GRxjE/6NdaNJq
ogqKqxg+zZgZIwLVBHI3nWJy6dTssVNf/1MT65+DVNQ+cr3YtvSJc3G5ur832GWQIqciq7luMqc5
TgZubNPk2x3LHj7i8NpHU/UPZb9/qSVdX1ORECPWxTZE/H5/TLXXVqjs8pI4Pvg+hsF31OPdWTVw
Mt+BjeoXIO7AK3qXry8erevqM2vK4h8W5d/WHhZ6G3e36fo2OxQaGH//Tuq4q3Jwfca5CzMDw7H5
iNgGaVuhsMeYbLHlpOa+Xrfv2LnlNScNVkLdyqMn8KX4eRREURs9ltbQ/kN5q/PnJ+r6vbkeuzFJ
49B6Aa57uD8+UWtMpEJZrn8GVblVFNjtLKeje3ighkVFPn7qPsUK4nnXpiv0BYt6ALbJu13XlYgk
GJZo6rYi5JXL6HAqV1NydIZI7kmMYbtxfGQTLuOydNzjNHo7n13ZJlnxLpPgL6azA5UTC9Rk9c7V
1OQRjHU6oTkcNUfwhT4dM+G9GXmbOvL8Xamdc9ei7ejUMw9TTGLiC+6TkTsjjzvtmxa3E9ujDBhw
gt6aVjvLGPyjHdXmHX51q6ouf/8Y5iMkcfiHJzFCHT7sr5Zh35RIHuq3xaD0ptSeCmmfo4hBpXbU
Mzrqsq8SZexVWdyCbBpZtHsTDl+n8Wx5qBFYo7bs0OJiE7bZeE5T1pEGqPAu8cjZmhWFsoWcs1MK
1DHvsEskHdMltl1vhV2cljQbuXbgPsDZk/SYYGv0XXWPjJ0ciOID7iV2EFgTh+RMuOeSsflhVONN
E9HlV0TkAxkgaHIu0Qx+JEy3y2JnCPNTW5/TopyXre0nNYED/nmCJhFon64ss5UsMjVwSLwc7VYu
dXwysAmTfoEtwIge41tCM9Q4HcN+nME9LPsQ1fwixqjcdkJ1e7YHXEJjdumaSZIdQHiRPspEJyFr
gKbdJOVLTs3FaYnLB3plQJuY8XHdFrX58DZDnoJipB9j0dSbgUagHV0a07ZWKoSRTTraLOy7jmfo
7Wh0VUCLaLyjNIX5GfSxJo31VaE9PNlO5O4yuXpZZu1fdRHz7sqnw047YjrDKwq3zZJTIT/VbHuI
fpylXulK4tU18/UC7nOGQtO7ZhHGHPWWlumrdI7wxBM8Ax3qJ12KV9oGorOM5gtJnYiolfPeI0ru
MMRC0DCQpyumhgcNaC6YXNNAOh7keV+VYGPsOrFPznCT9FJdYyM6LMR9LmWrt3nnu49jtPibSoVA
droOzTfE+7LMz+nK3AYIehS4z07g/3+WE8gdRjMMMle/OsWOIPdQPAM37qK7YcCjY8LSlbmO37Jy
vrW98ogaNzy4+Iz0KNnId/2DygCQhnmJ+8AJy12T5i7beAJtWePS3h22gCTYeBRFi1tIdafEa3KG
8PkvrXT0YAzhr9AU4W500DuGOMf5RiAu0E6+XJfRt6zG+0JdS5D0ZXzThcW8EYvnvY51uw6lr5t0
XFvlbKaPEMYYHrkjSHpC8OBKWloU+h1a/aE3QryYeiZeFx/ogZpuDGqrJKwtfLUmrDIu65MFwmLb
uQaSQ30jGjxXZu4sR641CbAdLJNh8dlIn0FULEqPWykfA6IW9b+v8Lak76oIuVIJ6THSDn/5Sasv
1VJ9+hFrsO8v1d3orU0BuQjqePEPEYon7acmDP+eXJfWHwa3xnMov6fl+OBnibhaRnYWkpP0oY5B
gIzlcG30tMM3c/OoZXSI7DG86whkpLNGAE6xyPjqZ1J63c4p2navCYFu/WyoThBeLhoiHfDxNN6r
JY3u57R5t0G+HVsN0FNH+TsjdCrZlX9Dtqa54wesCBq07ikUEHT9cL50RfWLGfV4jUHKxFopmenx
qW7IbyZPxPWvphIDupXM3+zwsRWYEaK+dz+7K2cZYrAFiMg1lUFb25XtrS6zYKH07pybpST388sn
b8CkTaPbdc2t7RLb7JePyCzXNrVZ75xMVocsaV8T8wSq2X3B8veWWGGgQaiQpgV1FoXYdmbPz67D
aNyOoyvPmLMpKqnw44FiA8K1cp/pvrvp7XY+YI43d2bhM+o0Y5OSGyO9qhrjW8tx+OCMZBRbFF8e
BNWPgi3FJtPMIS2rvquzSJ8GL7sqqiSEmUshjFjKR3OKw73ySYkZy1vsrMzsBpKLZbj5qRnsVaZ6
a2NAroVmNKZdKsc2bQS4k8lpb6mrxLOOsw6vU+oE7iVjU2QJdCm8tja9Wtx2ld61mp5soxLWU+ke
o86NnnpLDhsnL55bO52uvrAujW3/jMyJ2q1lzjhG850QI5L3eY3ntlCj/w0udnUjQ55IqZsPQRkz
eWexLo+JCwqlzZeNFTYvEzs0TOJRe2yZyl4Vg/8Uz1g7Gj0c5GTZt0asdtOKcW8mPW1k6cxP0dVk
DuyubQbYbmTeJJWfvQ0IX6OVRoR9OVMXlONp3RinobPumrDhr1N9GmrtXRsLZBiC51+Hs5KT8Z4x
JG9Z28bAjb2kOlAY425HZuzsFx8XTZJommxIJDyd7jPo11U57SwSl5c5WzBVEwhuBQTjoiCeZKb6
CaC8e4kKej0AXL+FhaoeCurNt2lHfZyCZrpiWuXLYOOSqinUIJNR7CR0tytGvT8X1ISgHOVwKsMQ
9ZbT0GZ0mn5XVoeRM0MQx/ZMbD+buEjEfWTQ3aYczhK+CMkgN5SOEKGyd3WZP7nGlF9JfTUPrXH0
q6YPcIZH86Vfak6L9XSnPQKLNtWxtEQ6V7Uwnglf2JvQGCaEvMg5TH3NMT5rWfMpe0aT4pmiGLVP
xuqsN115K0ZC8xl5NtGM/muj51dQnO0Riao/CL/5bpB+fwVoACbYKtTOhKCFUYXsWrbAuv2CGXn2
qD/nVJA6dxPzksEE39BulO8aGwiolnHgGY68amL3vsPqc+tpXDJ+V0/7ooesOXTtPfvwhZfzI5z5
zj6v0e9zbZO9R3o4G86+djGOgpK2MWdhIlpQY6vYoBFKMpD2JK7BOAOaME+cLmUX2L4xHEChmvsJ
C6cBi2RDqwwFJ7BGMWCmLZ9jT2n0VHH6t1eBvPHaq4ZOF0CONdwPkW/bZRjPPIfNkiOx784u53Hi
26rCwW356ratkJmH1dSc2jGoQGWZF3pFbvy+xXYmKeaI1g0YmvraqjtpG1Es7W90qBLS8pm/w2h/
kzaSQR+O+MNUyo6YEiMvAdWCxZ/QWjeVbYC5ad0nZ94xrIppDUqOO08LCAC+DfRRFuG+kEl6TeLI
EpumMZzd1ytSxww7D+4uxcTfgcWNcK58c8skD+eiwC8ULwNJ46IVV3Z+lkUH8rScnROIcW8X9iq7
nljBScBqACktxvI2p9SXaRSQGf8nSuuvuBqw+3v221Cqz7pOOe7a5q4M4XVavvlBqiDhSEL1yGgM
d0PRObT0Tlz/gqb3Fjcejq4rU8L2UmCoYFl+F4Z/6qYLNa71obDqn7ZjvUlfcHcJ5ZAHTA/WlLB2
2D+qeowhiRavPfH/45AlPKZpNtGWepiKiYyl56igKeM3pS7rMGyKZXxwqwlt1vk1lQsGP1HgzOlf
HJ1R26v2Kpn8gMRdxCbOoU1+ZWst+nHilt1pmsDplHnTXp0dismipqpAqW6m7kTiOMRaUQbtDJ4Z
je7abloIQqm+NoQ3Hc1yX/ZWt/eeBgiKm3aS3zz+f7b42KjpfnOmTO2phTghxpAnd7qZz7p6N4v5
vbfSYz9bP5zdAFwfiS9/HOYRaIWHd8eu7WPRfjN6cjWwl+mUcrDEt86nyMne4xGmkdRCJuzzbDPx
YVS2ZovtE0KqaoHXY3Ju5gHM+tjQ4jDnNKjLGgNWmRp8LA0SJsWamO/K+8FstqtjYofKA88OCKlH
YYY5w7okJkdeHN++21w1E9wpKhDQC8eoDcq8YfeLT2jtgMtNWwdjUt1UKf1Z3bB3BUb7duoe+xpT
Wt4gp6KrAV01bd/aagtjDQAVgLwDeYtlOlqr7WEBJrfF+LeLnZrDTqePs6B8B08lQ3En29WYMjkG
A+hfam1vrBTfbQPz1iKou+PQV3UJbUxuHq8O345kwW2T3Rgy+04B2hvJJG9vq0ltO6h00ilvDZfq
k9DstoPPA52TWsAekZ5pnfSBZ1M/3CQ/OfFipYCQ1tohDOTW/sbCQDYy/gRTXvFMYuWO3Dpg3zkG
NiRiz4CvKLS9ly2mM/CPD3lplVDR8QtkUMPZoW/IGJ0KoAc8QnnKuciERvNzdjhiyCo78Nh8oTGc
3j9GSY4s2FZGhgX/RDyaMU+LosCkuLjVxU4BbxQyw6XYnRfiD/BNUT75Rg9lJAn4V+ro93USEKXA
Dawjf5PDdDqE2Sfkv5/jBJSW/gJ3r+f0ME/uUxI28y5rYhaCFAZGEctARdGVaREHlx3uiMEb1ghN
eF/UFHh740PNJpjnByWFtuH/WBOem6FlTI/sE+1JwinPWMNlgRycRznaCwHW8Bmf1aesab+QPYPz
AltU2yRD0Ij95AOvsZSFrl2xc6xYfrDKQFrpPyRxvxyK8+gbTpCRaDPUdlzKtUZYVkExOOj51Udu
ACrtykgfwYBjSSRSWA3OJscJ6RoYMeZSX1Uepq7O+j4Ip10tbVcRG0FU4eFYuj4tfLiRedJO8QsE
10bfeKEzbMMRpm5u63sBFHJnhHjE+EZO1HhWF20SsR2wuhv85xZs1Xbd3hQq57QOmHqIIaNLByeq
lZ8d9d1pV63WrqbbeTiSfyXgnTqk3IbY2Iwu7zGXrsf7n92Q8iXxZXEctxlW4WihCYfTBI+Kj+Tt
f9g7s924kS1dv0qh71ngPFx0AyfJHJWaZcn2DSFLMud55tP3F5RlWa7atfcuCweNRgMCwSHFJJnB
iFhr/UMxwnTVx/EeWROGetAcmRDjsDvNWRkotDfM8w3KsHKNkaUN4irKgyvdBCBUJjC1fIwM1k1g
HuOa0TVTjC0S2OD+a8hc2z6olZ2aQwE3+/va+Jiq7aPkJExPYD4yhKnj1HlBo6OnH6UuUY6G77Zy
jOoOPXy5bT2pSw76EO6sLLjN5fKrEtA9d5Sz48EhHDagL9jpWcAoB9EydBPHvJDaqdxoaeLOpKd3
FoV0V5WdK9BbXtrk/ZEU6HAdOODBiC0wmXTIEmkzfoWGnReMPqi5KXK60xS4X65QQ/Id/TMZT/lQ
+1q/oVzge2HfpTslsKH19KO86aQczh5WuG5VIRpmDZGKbkb1ZDi2cmqaxbGnGz4oERNtJDc2co80
tSoXJhLpY3zGeeKzZS0d8/gsDLILbQpnOEcv+xtQMvihIEaom0VERCVDtlR5L5bNZUFQUso8Zkbc
UgO82OkADMamb7d9WoVnpaYlMrPZfjpU/rBvxb562Te14WOI6PmuGOvgbFClXSA38sGC4n+2LIzv
a6YGhxaBwHo1BvYHbTA/6qnW7zpzJOmUNoOzDwPpSM2HTWuojvD4aUK4BOGDsQmqSF2XUVp+TjdF
2ZUAw9Jslwvy4BRPkBItEBudhGWgmsmfiYpHz0LpZ7OYzYMWk5VgHWXlY5PHwo4lbt0GVy572Dkw
QhitsUgqYUhgxsIcJsTEYMKDG/1D68At9Xmz6QDNwhFtTmsD/mDfYu5N8ZCOM9M9y0TmzajhhwMd
SwLyYzDjoYt113EcnHcA57dQ1zec9pykDKComWjOUZx0taJKm2AppTqITEw3TaXdT1FjeoQnXzuA
R8AhK14gkWMMNWb/sIkySGmJS0qURHpt1ftGn8MrW+mPjaqFF4BoEnR+Tgc9344RGVGtMfuj6CkH
mJGM3Eija7nwuwlQcreBhuxBTIPax3kad0PHPkF3pT3aTYVnTpefN6j8n5VBWuANgXkczn1C+jaS
rowOahG8DI8gWt038oijTDY/TloRXlO9OLVUDKJsG8HpugQ0Pk4+KlMdJshNfQlpzNnVTC1WMzbW
14rBYOIHOBhJYZKdNEZ23hgGg3WQDrs4w8wkSSaHHhvsv4Vcx2oCj66FFfjWSIn3Y4FxhIRoZtPO
wCSbMNrWal9cyKTKViNwXgs91KMfz2tLHe4yrAA9yhvGscnzaxONBNCVybEQdPbKwky8RJ7JBo+C
Ippqbxk3BzxHL3K5sVD1sJVLI7xKhMDj4EfBXd9kZ8Bbwy9FCTZ3JOlmIpRdVobmSSr6tbwtnwop
TXdZipHYs6jwlNa7wvoQWy3d+zBissetomm0qUfGgaCL6us03qeqXpwYYfFQV3VzrqcFZNbeRq1o
YnRVjfGz01u32FTDi66V7IRbD7dlhhTWOAYIfmgHJqrJtraRThX6dScjZBmL4DaBj346TBfqjAXY
GAzBmpKks0LFGARMo/guFUFsE4x6uiqZ3rdBV50UQXGnFpkMRCY1dpaFNrld5dcOOuyOVAhEO+N/
26bZscjInwQ9gc/oBHdYStxLwHIOZmFfTcKPD8DFByU1lBM46kgGkKODlSZ9ANBY4Pug7Qm3bfRB
ULJZgk+1qII9fjynZIqCC+gVyLzmUMMTLai2GfnD01Lu5dNUj5XTRk4LzC10Z9M0MoDmZefymSE3
+lP7OsfoS9LN5hIIEybcQ4KuCjVgElZMAdwBS7UJpiE2Bnq7ZyiE8zZiTILAlG4cC3+E5GlqqLpk
et6vwEQaR1R4yY4gnGfZN0opoUuDtzx8mwnKFYZBFeHPbhjMGyFeuqvqbPIsUOomadFtOVQOYibU
wLl06lrqIO/LmPAZcX1oSJAqacdX4ax8lMePuPN0HiqvjatrybGR5Z7fIERDvRwRx0ac3tNypp50
WDJx6BqDBS3ibeRq6eSw6QlQngAAFu2GGNO1rAgfI6jitCRP1XNB0AdCHBn5JtMdr6vPHQIymKhT
moEsDh80PDHWsyRNB0zN3S40nR0cc/WAq4e5l4NbAFLTYVnwHl3NevygSzY9qT1WdLukWmabHH03
kKNf1lByIYcPALxZY85I7rQN0C4g6EdByge+apkT83KDp5LapDTDuRgOfQp4zVQOGApHJ30vinLE
/UMLnbVAYMxWVsbQI3AXjFBDMIEkwCB/YmtHE7OsE5muWQ6kceOEyh69Z2vVOmkKeZwgRJ3M62kw
H5oA2k5sLv2rcjNUo7HtlfJyqOG3j3TX69EYz6M4ICfVr0IfT7xaQzURllNOOEn/1WioRktdjBFX
wxxPa+Gqduiw6uPe0psTBHaoVTFV98zM2CcJ2egqKL4aNS5L9P47snAlHCp92iX2NioJ+SYTpHDe
1ekBn5cPJTJOlxHUBhsrvk6vEPWZuOLRkOJ139I7EpKt5LQOThUzB0ebgfaMJWQMyxz2K6hnbUcU
G6RWtKroOVdlhPdFWI06YVV6SqIpWcstZnIyqQg4Fs6t1kvqyZBK16Pgq5kwaCWIuY5Fct8O8FQa
B+dcTkhQOWn9uSeW3CN9vR0UAJdWT+MG5o8Wkr7uRgMNqkZONl2a8bzBPU5ILgNqIQ02qdOBsBOU
ezxfaApEmVEQCsJtYOo4NsB7NuYO4VR0fecOYlsLUaWLQcQjfhJuM4k6hgFUMGZOgtkzIHdrJrEp
aZ8inES3UorcmF5n+3RUPIq3mHSV6ZaSAgRg5KHW6vhAag6VO0InxLbpCOFcBUIKfq4eZZJEWYov
wFSJlM+YtesQsYdEDc/C8XKG6babE/lCCdCrATnTUCaGxp/p+KOqyDt3UgcDa+jcoqiFtEG8LiFY
rUmG9Gh4Zx5S/VhimB33JrTTrJzxpjSfKj1D8sBJLjXibAKf2E2FQgEDwyaAhWcrOn7R/ieky4Z1
pTi4maKcAldwFtaMSM/NJaZOo4VFInE1J6OYggODZ5TFZZ/4/kYpQdMjOGU6w64IHZ/86xX8/tRr
Vf+xNqUnI0AttIffvWLi9zkCz7OSHCbXekoprbKIg6LQAoFd6hs6iA+hkl3L+M6sA9P/NGQmFme9
nW9GzALcAY0iMkqoSdcYHXhtZu0Q21w7uXbrB8En+LCIbmhTifkB6i7ThIlOgbXiOidaDaOCMdGn
mKr5HuwoWLL5CKSduL1pNPXMmuLbFpWO9ZDUV3HdPcxjS1P8OkTMFirKTmo0lGCeS4ueYmPHJEUi
VIbkj3MdkcKP4O6mCXTcEtg4YojRWipM2ATg+wngzXF4cEqR4qAijV5B4sY1DnkSwp8eUs5mLG+p
CDPipSPgLGU6KqQoNsDIsGbBx2xo0lvDrCF4MLNawU6nqlKi4hxlqJMnqXk5S/rnSe5N+gMbNfgo
X0+mDuBW1cD2N83gTb5OZ6GJ5i19NeJJ9uq6StfmBIqV5DQpD+UEHXCE1bSJPn6qHoGI8XrgDC37
jYpHE+LtbRyWntopiAmQBBqIx+Fcy3BiSWTg+46v4QcpKy6dGZ8SSW53TTvIh6rsq3UJ4vcCObhY
TCRJfiF2EEXUSMlqU4hD3GUbKPH1SAh/AqZfAzvnTUy9D5oTMyfFPsIFWYM6/GDiOYjd6sGIkIjU
q/mTBZ/gA5YPxrkZ9udd7wSXauPvHGNIblLXprBa+1jJDCl9AkoB8VaVqCcPcpm7mT71JwNzO7RU
i41A4ytmeQQ/nDvGh9y2702kQqHnWLsqaa3zsuhWDnn6zYwH2QaD3+OQqYRPSpOeY4BxknXaeJ1R
MsSyrL2ZA8k/CfXcPupdyPxKF2p1/nbudGdbWkyUyqyJSTlpxMEq0RFyq7TFal00JuX8CSlC6ga0
v075gFXSuIbl7eVJeZB6Pbg25uipkzRSOcWcn2bFeGZ09rCdsKdZy2X2kMPt3pHEa3bIWN0D2YKS
UGryrRrMvttiy6zmSbMro8jtErui4D5e5Ey4DnibnOi6c1eIYoePVJw2FncYLysrimvBjlnpg1pw
NwXsX9fOMkpG89xs2xg7h6JtNUqzyoUc4GSLLgJC7iXTlaiUNkqPWGQSIcKhI14YwJnJMRpzSDXB
tixkSsFUiRaHZyPIHwure9ArJHtaXzk1Cqw1tKjfJaBJ9rWNzEuhpW4aFtoWd6ZhrRmM0NSQbK8J
8c3uMPTaQU+XUXy08XPrAqQ2ZLshZ9UpW3AxX6hHty7lwUtUzXUIJ2nsTmaFekxTgz/M2xiJjAkH
OdTBEsQA1jXZy8goqXCN+mWgZFtTIxLF6xTwQu0ZEb1bpzP5mfyM2ZZeAex3IK6Xk7KFBXnV1YaM
2jf05wBOwBpgqttU2WluDMEWA8QDWJ1g3UsW/NS8oyxJPRxdYEjmAYOuH04WouLqJ7/nlwsBR6Tq
CK95TPYyPadrRxRFSegmuHTu557W7q9CfazJQjKHJiOIuGWz8zGvOWgo2jKcU8+Mxyq8LTvBVWEq
UlC5cWVwqet+TsgXWP3EUIO7AUK8ykaVgbEjtxpRbDfLE9hesEXbfd7XH2sry7e9qA3qMqoNhh9/
RRcCBYNB+zIasOM7ez7o6USEXgWB1zbTFsJQeqwTRLnsUbeQKw4DrBMT6dqvtnZieHVkUTHUwY6Y
SOy6+RP8STcYS/1YtKPpAVHRV7kE/tM01B2Wtjm/Et4jTFW1msEb9Iyrh8gNdVZE9Qx2Wzg4a/Rg
ViiqVG5olrTQEM4paVB4ZWgP+KMC1qwivG7wq9MKfEPhnJJPIywKVEriEjgll9w4AYIVRpsoI/gM
LH2NFLVzsEkYXwCiQpUKZb8iUs9SpGigpzCDi9XK3yoVRscf1RHSFvkZITmdcMb4E1G2zejqyMiG
Gl8rO1fW6HwCQ4l2WZQFVEAiMWw0IKmd4cAAetan7VYnLD03GvRDJaU5qnWNMoMZAKHtymNv1qc9
pKiNhh+13heYRM0K8eesWGQOFtdcnl09jb1n9iMsswCZwVmeFM/vqw/WxKtiS+kH6DCCYDGQL5eb
k7kJVcj3OaN9b8xnHU8OPE170C2+umzgVePAO3v+FFBUgwYKLmYXqO1OcyqVCFdSXBISNaUHYlfE
3XAThNxMwwZ2JVDzCJZRQcGmwo0VBIWn2JouBkNm0uk39truqiOohXad6/MFSn/NWiMKc1W1BNiA
G5TrNDp2SKUybfvJLFe1asE2iVtCUM32D0l/G7tmIyOdVCDAN/oo7iHMdY0yqLXqugqTGhz/1tNI
JafsqZnYWX8VABW8xlzxJKl5bpUS+wdfRrJ77NaN1N9FPD5XhrwPj6r24sA5GUbnAypCX5Qu3DEv
RAwiin9cLPv6tweWfVIqo7OqaVj3yYm01kuK0U1b4IShFofYwjQFsA2ry85lUVl27OKZMLhdndfb
AoimXzX1IVbj+iDNCjrYy/brTkuS60PF2JUy02Z1+WTj085CxA69zLKIvwd6C9yfa7SkxNmyfD7x
C4bJRC64huWbw+VyllU5y7M93AMGEPReXhdVL0i/r9vWxDw0MuMHKUYspeL2DvC2r2pYzhsdeYat
pAoVDI69fkCufHg8KqK6DSWZ56uFe9agiyducVmEYs3q+mOPlgzTerM9ZOrIQjz2gdc/ReNuZ80+
ZhyafF0lWrYxxBaWaueOaZIKFVvLrsHWik0T6Nd6hjRQgrkSGnZJAZnZoRIs2FnbAqfOXe9TZkX7
996cjcfl3xPxy5S6jSR2ftPomLDhezm7kgPkYUHZ/R+F5+afeS1A11ge1TMH5I9eC1OBTUPwlsCz
/M83Ao8i67/DZRU2BriEU5MBs/2NwKMoCocsx9YANOkgGF9NFozfKfjoYEIX4K6jvpos6PLvkEsg
m8k0HBlorfrv8HfegtgNGTQsIHbNMdDzZkKlcQk/wk+VWaXG6eCtpFUfQ6i6QhhW2uQj1ZML/GN/
eDIXz9j4H9k5CxnoFTL/x2/7CexaBZpcjoNwcjqdvo79yrwtkJelv7jEaRIdU+OuSE6CU0odNxG6
lB/LdfSEd8NeB+GAbLhLcHscbpUjCfA9uvQiswWOb90yEfwnqFKFZPRbVCkUBxufHIoFmu4Y/Hg/
oUonpSGbBxjg1GpkkgrV3KCgxALV8hHpDoHe7IOQ+XOLxZyW31jNPO6lbOpRPamM+tAqQ31Y1uig
WyZdte6FKmZgwDlmmJuMrMuiV2ZUu3X5M6pZ44Hc9XjQhJB/FqMjt+zLfRizFG9Lr4odx0uiBldy
kWSYbdIOhJD5YVnYTYj0AnPueK0DJlppqZ0foqX/JF5DTUts90vvLjbJL17kdjVslm4En7/ZLZSS
+mgtVYfXRRcU9QHFVnMTzMUZmK7qsCwynGe24DgFzOvbrlqJ0OabLQZ8HpID/JXMmJzK5Miskn65
68qE9KkVPI8phjWou5wZ79KZ6VJP8sxclssOWXTts95HJO+VyR3s2oek2G8K0YsjKUkMIjruZc35
3oU3NXM0Rd0bxI4EFCHd9tKNLwuwMxWYWqn0wOnCMBWjEQMrXXmuo1bzul2AEMcoz7+r0moHok0l
ZZbQvdeQxhlATuWo9TfLrnaWMPmyVc1c+3b0yZarBmm25KvdxxXIV7aWXcvidVOp4o/GQCFKErpa
r2MBGcMR/oS48+VXsevgaDWAq1/vclnze03ox4iHINtJucnm+Pr1DtVEwtxo2bbaQWiwa91jGWLj
tYyt9ljSSF9vdllTdFL5vA4IZHTNQZKRBVvWsADvt70+4w9dUW62jNvlWBr5wb5hHttTh+dXgxcx
wnwmckv5akdtg43dFbfPm5qt5Ydpq4qWYBg2A7ZYW1oHiW51N5BxWPYvu/jFKV46tPnASXhEldBd
q4Axz64SthKiYr1I70sWeqaVQQm2TaiuVMzoNExIDsARWQ3yqVpjax8A24jGQ6TU42HQqUriFrmz
xDUszbYX1/y8NneXmcHE9Yf2WoLZ+4bJbooCwWO/Pl2uplgu6fvCEFp1BJlcptjnC6HJqJgNzAtp
NL5NV5ERlh6WzWUxigOvmz99BP3qZAXlBQvEgrmQPNFCSeAwf6KcZG1NB01Fh6a7HJ3F2k+buQ/S
A9l0tKDjHtH/FGyCRiCNZoM4oYnG0bpMu4+vp1/WWqiquy7tnz9F1Zq3bpxit9Z5XuR+qsMkFsva
so80Pd13XkeIAeH8RsjEB2elC4hlnHT9fPiHT7byk9RLGaB6+qxkQg1jWQNYVtYfl9UJ3WQ0h8Tx
ZVHZxn3IkEEhXSJoeT2w/Hf1uvP1bMtnJDsjWZDbsbc8+eT74zd1Erno5F51YYVKBePs7PKO4LNg
iC4KLUVnN5AaHJZbs6gRPd/vctOq1oMdCWSMZcSN6yZK6KtwEr3e8/FQtdfU6u+KiVDOjLWjPxH3
iJM8f3b51LJdKOq3My+by4Fl3/PpfvifXOqy7TSkJwqhxVaTpQ2EAF6yPzvN6z510OzZVev2Edw5
7jIOLp2imdqDIdDb1v2yFYtdsmivyDebcA/ZHKBoHZa118XP+zIhxmgaWrSVeBqZJJFwXD6Tz+HX
Sdz8n/7v8m+vR4rl/163l7Wfv+rtJYEjCWWHxzCpvVvL6leKMeUaxeX6oFHMscYy3YE2/qj74M5R
gyKIEQt0IHg5ZyT6UonExbYHBAJSrCVvBLkUS0wkw+R2Al8lYqRlYRMnaDH6Gc+SkouupFjIyMk9
i0u+HiDr+tREJRAw8T1ySdk2b+LRjcUEPR9agS8a1A75SjKcnWjcy0IVA/Lr5g/7xKhXoxBNf5WK
Zk96k/iTh5wPjeJ1E86cDbj5eKiyjeroezvtig1B6mceR7+XFFQAzDDdohg14m1zMOSsp0/vr/Vz
PUmS5+/sedsP1vIGVXqReGOC8aE9OsU6Mng8NSZXk1FZIBHQdFRbKiu+GC/7rBmYsonVRTRzWeBH
Y6xCMyAwxzp+HCZ/V/YPywMyQDtjyJeX0P5ITIgnsjwlUwRAIGbxkZrjbdA0xhre8tcu1iphcrRC
ueK+asJgA5UWdmwzgWfwOuRmDnrwIYx5eRsxwxrF9MSxOkLIvvSvoqIXmuDsE80Biny6q8eYC26k
2dkP6nFQGEIohzcek6VLU3FuW+a60xSg0jCcFLWSMEXKEFTHdqwSop6KpCnPi1nvzqnyJjuqUjsU
MG0cTQEUqvMNwpX9Bu3MQz/gMKQwwSkUi5wcOum1n1uXsV6XrtpSq4F/mB2WhehsD042ftt8PoDF
IyipHF5ajPznsnhuActqZCZMgpMBh0swcUQb0pkVWioZQ9IAeMkcBzBUrqWS+m1nAZwfgvN2NEQJ
EYzLqDJvNTvr3JxTaLIy2rIoRitfm1HOKBjRBS4LZRmlBflo2US3Q9nOJnCBQn9E+eMiB9lySGxk
tJa1Ks5GEoW4N4VIQBEAiwlwgrLX4YdtR6azA74hdidYlz0fs+k6eqNOt6+7lk88nwPfSKZkRNb4
+2Kq5TZibKnEIk1tTZSAWAXMQ3Iy6lvP0jtmRPLgwE9YPlomzDGWDy1roxi5lrXXA8vnnv9lHqPH
VBRul31WVTlbGxNws0RY3BYLec5JWCzbNHYF+a8884jf28Oyz5J0Dpf1Ea9DY7/sWg6GwdCJML89
FFISIALF5aUdvBrLltf14Nv7vDMuRt/UN7QUhnQ13KcgE7cD7ETZfd7X1k+BHdRrdJ4rsFZ8zMgU
yZOpSqxasfl64HVzOC+Z4YLgpOg1oim0tiWPBqBAudoqdn+WbgOg0dqJ4qzRrRvu8idbyU7xiygY
HbcA6m7SM8KOK5CsDmo2qK9dTehjj2TZwe2uVP+ESi01yam+aoZjHaHDTembbNRh6m879b7HbS5M
tqjTJOo6TG71+FyJtwJNKZ2QP7Tibavyzmwt5cTumxXa6U5+BOVVjUcoEIBifQeTgJNW2tsO0P7L
QAYO6AXRPsn2yVS4NfBk7mtjHvKj7QJ7pEjdPswYR6yzr0j31O22AyQpfRayodz/dWvtkcRz5ekc
nFaW3KmACeJV4IUfYKtXXwDT6zF2JDdduIYVqCPktEJKVlNRUt+I5LK2teSNme2p3AfRhixipZ9D
ZYs/1PFFI39JT+GQro7Goby3V/HZuCp5Rd3InQ+wY9z483RsPDLTGwTzgE2vC09C1WyFAiR4l+3o
ouX5qFzm62GffJS98rbybG/c4T8Tnmu7foek5iq6sNYmIu0XBJ31CpVcLztVduUX/JzDFrAcOuRr
pNHSaOPjFjSszCPmHWW3UZhht16BpKb3pVlp5/keZPaNCcVwnVxKZ8HT9Ege/mtxrI7AfLDpXWcf
MUcjaW99aHPPOFNvmo+699Tu5pN999nfc1VQfLb4q1zyzqGFcHHQxp21LafVpMNtWBcFQ5ZH5VbD
0nhtVh/beBeFVyByqNjCmIJc6m8c0MtpBhAcoTTLNa9nZJdbV37Ui8sQ5aVP1MIkeW1injh5I+la
ErjdbiSsRQ3fWsUkB8YDfiQ4JIAMKRU06uvP9cnRunS4rXxvumCgxoONS8E62isDdr932rwrgu0M
ALdfYXJmfcAsyD+GO+dS9YCLbMbPreMiw3kMYsz3vMTZBZGHFt50nSae6cAk2GEMPvh7TFkL8wr6
Z36PmLw8bz4h7BGrl3lCOeBs2MgPpbQu5zVi7DIjBC4UQHC+WI9wOHv8rXHyoeogn/hMhQdXO1ec
VXJbTe6JcdNLK+lE2ZRecWc8hoyDQBYxGnCO/lUAePBTn7uT76afcTaTNHFQp1K2g5l545RHVd/J
R+Zel+ln5QnQNZkJ+Qucm/TQ34OMjKsj3rzMfraQwkrXCYAPgAyBwOGCM4wUQsaVepdvW7jFYB1u
zS/9ZXZhf6z2I/oKFFSAXBx5/aV+D9RzuKbOm/mr7jFw6yekrnVlnZsuCqyjskmLDQZxXCGnpzjW
4mVxqh20S0zhUQx0MgA7q+hJPh3upYf0Ql8XLkHajfoxeExuKCijo93hfLBqXf8suavugNFckh3A
22fdnRioVZ4VO3z25o/pXj+7na6Ma2mnXcRPaDdZAcqDKzS0vlL9MA/jBgIStaZpW38A8nmJUMOJ
vIegW9+qoQf2ltFq33jjSl9LH2UQdRuq8qvO624izBuwIXeJCmJs2VOvUoSKFOLFNHrpsv+c7cEj
AW+MTQwxV/IRZ4FtcKcrBxK414XvcevFOgO2vFKJfocVHl0be5dfOp8Sz7lFqcqbd8lnGHBrqXQj
+1yjBA2Y2qXT9ALUsl1oMijjr4ojrxu14jNtR27YuKMdHnG3U1akvg6YfvDmqxBUz+IQv8cNbKXL
B38XHIk8d/lu5kUF8mtftDt5D9Wwrzc60HZ6QM2VARN41TXPdN+e4K2XYG3u5rTUYIfcaIDKFJRp
XusLGE1gW0bw8S4FC9LjGi0flsyZBWbDxQWo2fqkd7bBmsLdNv40nBb1B2KvGHl9zuhsjDuFCh9t
D/WGo+0F++oI3+Zg3upc85ZK425M3HPYg9YJqjDlTmNMcbGLsdyAdCRaZfH6aTpPjs69fpF8CE6D
bfglxx/nbEyzwX0d/uy8IuGzDJEa3UZGuWpH8uggUyrahpp/BrUN5XQR4fhCHxvxWHzShkFDO0VU
ClQbMTIS/8IuYYCIimifp5EBOyAiRwJNrAUiIFnWBgM3rN3zKl6o8jpO+5NEh+kdic+kS3Tzj/9b
Q3/OrRqVoKQ1Yq/oTHzKi+bEtqAE5RYBVeh0h+77Iq7l7iBpKfqlYm050DTlZ6wJkKOukGx0hhoS
/DxvQkjn+4bMlT1Q/JpnnZ5yWcXrdgYBidmgZepwqZqQCecAwgJJOTRQKVwDjcvyEJFHjRxEvGz7
FocsLfUmwKo7sxai+bJQm3dsUkXLWhuKoOB1G49Hoo9QPjF7pKhLTAVXqhC8l8XCEtL2y9rrPsXp
h21Wdxe+3Hs4qzauOfEDE54Q6Va5UnpTrEhbPzgPkKg52DgYINqZK/s4rJttJ+bSy6JNjLNqkpTN
ILILr4tgiQK/71MHBALCXj5fsmxLSWlZq8ES0iF8r3iBqYwoD9fheqkpmWrnokyo75Z0cCtSgsva
wuWPElXGDdsRcL5r4ED+xnZITZVjn6CjyjDhd2WFebsCWF2jP+5ux2oa9kM0wAcbne1rAkm2886d
ElO8jFGXYWHUzodsJhOjtTW9OkRaoBTMPDsIoKPRac+b8hCBhmCq5PT+DYVVGWuBcRCeJspNWdsV
lUYaAnWA8eAoo7bVInsXzOIXr3XjLptKe92nAJzdWOTr9AS6q4WwMuCOnkhF/HKvi9d9YBanveof
80HBILGv8SnQu2LyJr2iHt2cWUQ9muWbu14k4pYUnbCaxuMJE6HFf15vRDLlOXn8mkxW1f6zYQDq
k6UCpBZC+AeM5k+IfUN61urL1CagzAcEZDZFA48Ut3MiNxZyhuWzTOm4qcH8LyW25QdeFq+b6MpE
3CSBocycfPl5FRHaI2WsEBhVSA+X02CvpskmvbOUDp8XIodslDU70ZvwMgfeI1K3vvtD7XOpET5v
2/KYPUur/K8pxn27EVErA+eKFfRl9wSm+qnp0rZ5EZsTRy8AgLU3xd/70F+f6Jsh+j8p76kajNgf
iljfL2q54r86R3rPjXWPuK1r+u/oyuBUbuoGUkimkCdB7R7ToeUwuRbzd4ViHZ5D1JRkQ3+uJ/7w
kP7RY/jrO3x+nn/9mTd38FB00LD5HYKoeKM4yGv/rz2Dn87wwzNwfgcPYRiKbuNorKsO9/jjM3Ac
6pnUK1VHsXRbprC5fOH//2dw/0i11ouato4e2h+LtobhPF/Ta513+Vn+nYZg/a4aiP9RlhXqg5qD
1s+PDwHHqN9NoEGWgwQRdWCNYizakP+DHgJiahSA3+hV/tsPQf9ddTSVijLFZHTRDJ7q24eg/G6a
Onk1HY1dUcD+n/YQNE359aeg/K6bmuWo3KEQJfqpS+B10NjJq6Armswzen7//qWW8C986HsfS0Y/
fVx61+ip+bNO+B994KVX+ePxbz3K/vE//0N0G28+KDrb5+9+Wrp9sf1fb964pbH/cPCl8S/f8+3f
v93gH7/6zXe93NXLzl30VN/XD+G0HJi+XebZfUYP/f/S+y/32f2PrztlHbT1Xq/kP//jzXX+8BL8
kxM3yU/nFVKEv3zeGre3/O2Jl1fz10+c3Ocou7xcovgZFcAfL9t/Olx+7w/+6lG4kGC/okMdvbnq
5171V68a6/Wivn8sXq5SXLW1SM3++pnz/OmhjR66N4OBBSbn5cv+/iPxntL74b5+ejmTuGyb8fFl
+xfO/G0A+634+hsPp8u+vH3seJG/QyskR1NHj29+T0VB8fHXr3/7VOBt9fbMKqPmr595xxOPopfz
LM1bW4SRf7Wl7B/vwzcNUNEt5R26ECSUIkyo3r6RTJHeof3t88fo/qdeREeU+OXp/P32ty+Gtz+e
7tjM+H71GZ/8sW8yFfUd3pcTrqx7SKaXS1zaBQyUd3hJhNlX84fHzMD/Dm3j9D7K3/QeWI6+x/By
el9P6X3++OPjUGX9PX7C0/umucdjpXlq2zdtGmFV/T0eSfSA/vH92/CFiTVIwl9tfacRY0FTtG9a
tqqg9vMe526aiD/8o19OJtqgSpjwTmcvuvrnU7/LhRd5+1MfggCn7bzcxd/vQ86evtT3P82ekN0V
keGv/pJnT/3923FL1YhO3+PEw2+7+6xs8Ip+82JyfhHy/vqFD78dnurmaXo519JKENR4p5OfPo3R
w5th7FsG5D2u/BNCAj9dt/kOnfcZycDwN/e+Lhgp376cmqm82xd492DAfj69+g5TknMInW8ei05r
ednx99+f8yRlRvI2qlHJvLxDJ3sOnODnDJHxHj/lxVOeN1Pa3/8UJiC+r77DdV+FxePTb/vmD2Mb
4i7v8ENeQwX684ZIxkA4UfzqS/T8BX9siOL07zAfvOHpPzXN05ueSyMp9w49480TWrsvT0B0Wt+y
KL/6SD609+Gb0+roO7/s+Psvz+1TnTGyvZxouWCG4ncYi28jIpufmrdmYI7y8l1//6Lv7hl38gBh
zZdzPV83SaSXHb9wcjxlfvvTizfV9whG7v7K6uZ7tujvpWHu/jEH5y/P/GeZpu/52D/mn14S7n/2
b2+Ta+ITD+nTff1f/w0AAP//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9.svg"/><Relationship Id="rId13" Type="http://schemas.openxmlformats.org/officeDocument/2006/relationships/chart" Target="../charts/chart2.xml"/><Relationship Id="rId3" Type="http://schemas.openxmlformats.org/officeDocument/2006/relationships/image" Target="../media/image4.png"/><Relationship Id="rId7" Type="http://schemas.openxmlformats.org/officeDocument/2006/relationships/image" Target="../media/image8.png"/><Relationship Id="rId12" Type="http://schemas.microsoft.com/office/2014/relationships/chartEx" Target="../charts/chartEx1.xml"/><Relationship Id="rId17" Type="http://schemas.openxmlformats.org/officeDocument/2006/relationships/image" Target="../media/image13.svg"/><Relationship Id="rId2" Type="http://schemas.openxmlformats.org/officeDocument/2006/relationships/image" Target="../media/image3.svg"/><Relationship Id="rId16" Type="http://schemas.openxmlformats.org/officeDocument/2006/relationships/image" Target="../media/image12.png"/><Relationship Id="rId1" Type="http://schemas.openxmlformats.org/officeDocument/2006/relationships/image" Target="../media/image2.png"/><Relationship Id="rId6" Type="http://schemas.openxmlformats.org/officeDocument/2006/relationships/image" Target="../media/image7.svg"/><Relationship Id="rId11" Type="http://schemas.openxmlformats.org/officeDocument/2006/relationships/chart" Target="../charts/chart1.xml"/><Relationship Id="rId5" Type="http://schemas.openxmlformats.org/officeDocument/2006/relationships/image" Target="../media/image6.png"/><Relationship Id="rId15" Type="http://schemas.openxmlformats.org/officeDocument/2006/relationships/chart" Target="../charts/chart4.xml"/><Relationship Id="rId10" Type="http://schemas.openxmlformats.org/officeDocument/2006/relationships/image" Target="../media/image11.svg"/><Relationship Id="rId4" Type="http://schemas.openxmlformats.org/officeDocument/2006/relationships/image" Target="../media/image5.svg"/><Relationship Id="rId9" Type="http://schemas.openxmlformats.org/officeDocument/2006/relationships/image" Target="../media/image10.png"/><Relationship Id="rId1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4</xdr:col>
      <xdr:colOff>276223</xdr:colOff>
      <xdr:row>32</xdr:row>
      <xdr:rowOff>142876</xdr:rowOff>
    </xdr:from>
    <xdr:to>
      <xdr:col>10</xdr:col>
      <xdr:colOff>381000</xdr:colOff>
      <xdr:row>50</xdr:row>
      <xdr:rowOff>19050</xdr:rowOff>
    </xdr:to>
    <xdr:sp macro="" textlink="">
      <xdr:nvSpPr>
        <xdr:cNvPr id="11" name="Rectangle 10">
          <a:extLst>
            <a:ext uri="{FF2B5EF4-FFF2-40B4-BE49-F238E27FC236}">
              <a16:creationId xmlns:a16="http://schemas.microsoft.com/office/drawing/2014/main" id="{C8E4230A-6025-4724-ADCA-3141BDEF9808}"/>
            </a:ext>
          </a:extLst>
        </xdr:cNvPr>
        <xdr:cNvSpPr/>
      </xdr:nvSpPr>
      <xdr:spPr>
        <a:xfrm>
          <a:off x="3019423" y="6543676"/>
          <a:ext cx="4219577" cy="3476624"/>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247650</xdr:colOff>
      <xdr:row>15</xdr:row>
      <xdr:rowOff>180975</xdr:rowOff>
    </xdr:from>
    <xdr:to>
      <xdr:col>21</xdr:col>
      <xdr:colOff>542925</xdr:colOff>
      <xdr:row>32</xdr:row>
      <xdr:rowOff>95250</xdr:rowOff>
    </xdr:to>
    <xdr:sp macro="" textlink="">
      <xdr:nvSpPr>
        <xdr:cNvPr id="10" name="Rectangle 9">
          <a:extLst>
            <a:ext uri="{FF2B5EF4-FFF2-40B4-BE49-F238E27FC236}">
              <a16:creationId xmlns:a16="http://schemas.microsoft.com/office/drawing/2014/main" id="{580C48E1-7FD5-4303-BE60-D5877B14F6A3}"/>
            </a:ext>
          </a:extLst>
        </xdr:cNvPr>
        <xdr:cNvSpPr/>
      </xdr:nvSpPr>
      <xdr:spPr>
        <a:xfrm>
          <a:off x="2990850" y="3181350"/>
          <a:ext cx="11953875" cy="3314700"/>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485775</xdr:colOff>
      <xdr:row>32</xdr:row>
      <xdr:rowOff>171450</xdr:rowOff>
    </xdr:from>
    <xdr:to>
      <xdr:col>16</xdr:col>
      <xdr:colOff>447675</xdr:colOff>
      <xdr:row>50</xdr:row>
      <xdr:rowOff>85725</xdr:rowOff>
    </xdr:to>
    <xdr:sp macro="" textlink="">
      <xdr:nvSpPr>
        <xdr:cNvPr id="12" name="Rectangle 11">
          <a:extLst>
            <a:ext uri="{FF2B5EF4-FFF2-40B4-BE49-F238E27FC236}">
              <a16:creationId xmlns:a16="http://schemas.microsoft.com/office/drawing/2014/main" id="{5522A02F-91C4-4017-BB0B-B5905A6F7102}"/>
            </a:ext>
          </a:extLst>
        </xdr:cNvPr>
        <xdr:cNvSpPr/>
      </xdr:nvSpPr>
      <xdr:spPr>
        <a:xfrm>
          <a:off x="7343775" y="6572250"/>
          <a:ext cx="4076700" cy="351472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590550</xdr:colOff>
      <xdr:row>33</xdr:row>
      <xdr:rowOff>19050</xdr:rowOff>
    </xdr:from>
    <xdr:to>
      <xdr:col>21</xdr:col>
      <xdr:colOff>533402</xdr:colOff>
      <xdr:row>50</xdr:row>
      <xdr:rowOff>76200</xdr:rowOff>
    </xdr:to>
    <xdr:sp macro="" textlink="">
      <xdr:nvSpPr>
        <xdr:cNvPr id="13" name="Rectangle 12">
          <a:extLst>
            <a:ext uri="{FF2B5EF4-FFF2-40B4-BE49-F238E27FC236}">
              <a16:creationId xmlns:a16="http://schemas.microsoft.com/office/drawing/2014/main" id="{FE7CB0FD-C89B-448D-9D0B-481ED1D50DD0}"/>
            </a:ext>
          </a:extLst>
        </xdr:cNvPr>
        <xdr:cNvSpPr/>
      </xdr:nvSpPr>
      <xdr:spPr>
        <a:xfrm>
          <a:off x="11563350" y="6619875"/>
          <a:ext cx="3371852" cy="34575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9525</xdr:colOff>
      <xdr:row>15</xdr:row>
      <xdr:rowOff>180975</xdr:rowOff>
    </xdr:from>
    <xdr:to>
      <xdr:col>27</xdr:col>
      <xdr:colOff>123825</xdr:colOff>
      <xdr:row>50</xdr:row>
      <xdr:rowOff>142875</xdr:rowOff>
    </xdr:to>
    <xdr:sp macro="" textlink="">
      <xdr:nvSpPr>
        <xdr:cNvPr id="14" name="Rectangle 13">
          <a:extLst>
            <a:ext uri="{FF2B5EF4-FFF2-40B4-BE49-F238E27FC236}">
              <a16:creationId xmlns:a16="http://schemas.microsoft.com/office/drawing/2014/main" id="{C20CD062-BBA4-4983-B9B3-066606C4C17D}"/>
            </a:ext>
          </a:extLst>
        </xdr:cNvPr>
        <xdr:cNvSpPr/>
      </xdr:nvSpPr>
      <xdr:spPr>
        <a:xfrm>
          <a:off x="15097125" y="3181350"/>
          <a:ext cx="3543300" cy="69627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163012</xdr:colOff>
      <xdr:row>12</xdr:row>
      <xdr:rowOff>116044</xdr:rowOff>
    </xdr:from>
    <xdr:to>
      <xdr:col>25</xdr:col>
      <xdr:colOff>331840</xdr:colOff>
      <xdr:row>22</xdr:row>
      <xdr:rowOff>10071</xdr:rowOff>
    </xdr:to>
    <xdr:sp macro="" textlink="">
      <xdr:nvSpPr>
        <xdr:cNvPr id="15" name="TextBox 14">
          <a:extLst>
            <a:ext uri="{FF2B5EF4-FFF2-40B4-BE49-F238E27FC236}">
              <a16:creationId xmlns:a16="http://schemas.microsoft.com/office/drawing/2014/main" id="{B5168696-F7C1-4B48-90EE-57FC6F65A512}"/>
            </a:ext>
          </a:extLst>
        </xdr:cNvPr>
        <xdr:cNvSpPr txBox="1"/>
      </xdr:nvSpPr>
      <xdr:spPr>
        <a:xfrm>
          <a:off x="9364942" y="2522360"/>
          <a:ext cx="7398916" cy="18992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800">
              <a:solidFill>
                <a:schemeClr val="tx1">
                  <a:lumMod val="95000"/>
                  <a:lumOff val="5000"/>
                </a:schemeClr>
              </a:solidFill>
              <a:latin typeface="Tahoma" panose="020B0604030504040204" pitchFamily="34" charset="0"/>
              <a:ea typeface="Tahoma" panose="020B0604030504040204" pitchFamily="34" charset="0"/>
              <a:cs typeface="Tahoma" panose="020B0604030504040204" pitchFamily="34" charset="0"/>
            </a:rPr>
            <a:t>SALES</a:t>
          </a:r>
          <a:r>
            <a:rPr lang="en-US" sz="2800" baseline="0">
              <a:solidFill>
                <a:schemeClr val="tx1">
                  <a:lumMod val="95000"/>
                  <a:lumOff val="5000"/>
                </a:schemeClr>
              </a:solidFill>
              <a:latin typeface="Tahoma" panose="020B0604030504040204" pitchFamily="34" charset="0"/>
              <a:ea typeface="Tahoma" panose="020B0604030504040204" pitchFamily="34" charset="0"/>
              <a:cs typeface="Tahoma" panose="020B0604030504040204" pitchFamily="34" charset="0"/>
            </a:rPr>
            <a:t> REVENUE ANALYSIS</a:t>
          </a:r>
          <a:endParaRPr lang="en-US" sz="2800">
            <a:solidFill>
              <a:schemeClr val="tx1">
                <a:lumMod val="95000"/>
                <a:lumOff val="5000"/>
              </a:schemeClr>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5</xdr:col>
      <xdr:colOff>314609</xdr:colOff>
      <xdr:row>16</xdr:row>
      <xdr:rowOff>137660</xdr:rowOff>
    </xdr:from>
    <xdr:to>
      <xdr:col>9</xdr:col>
      <xdr:colOff>247650</xdr:colOff>
      <xdr:row>19</xdr:row>
      <xdr:rowOff>19050</xdr:rowOff>
    </xdr:to>
    <xdr:sp macro="" textlink="">
      <xdr:nvSpPr>
        <xdr:cNvPr id="16" name="TextBox 15">
          <a:extLst>
            <a:ext uri="{FF2B5EF4-FFF2-40B4-BE49-F238E27FC236}">
              <a16:creationId xmlns:a16="http://schemas.microsoft.com/office/drawing/2014/main" id="{141867C8-4E84-4225-A1F5-3315E1C09BFB}"/>
            </a:ext>
          </a:extLst>
        </xdr:cNvPr>
        <xdr:cNvSpPr txBox="1"/>
      </xdr:nvSpPr>
      <xdr:spPr>
        <a:xfrm>
          <a:off x="3743609" y="3338060"/>
          <a:ext cx="2676241" cy="4814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Sales</a:t>
          </a:r>
          <a:r>
            <a:rPr lang="en-US" sz="2000" baseline="0">
              <a:solidFill>
                <a:schemeClr val="bg1"/>
              </a:solidFill>
              <a:latin typeface="Tahoma" panose="020B0604030504040204" pitchFamily="34" charset="0"/>
              <a:ea typeface="Tahoma" panose="020B0604030504040204" pitchFamily="34" charset="0"/>
              <a:cs typeface="Tahoma" panose="020B0604030504040204" pitchFamily="34" charset="0"/>
            </a:rPr>
            <a:t> Trend</a:t>
          </a:r>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5</xdr:col>
      <xdr:colOff>123825</xdr:colOff>
      <xdr:row>33</xdr:row>
      <xdr:rowOff>57151</xdr:rowOff>
    </xdr:from>
    <xdr:to>
      <xdr:col>8</xdr:col>
      <xdr:colOff>209550</xdr:colOff>
      <xdr:row>35</xdr:row>
      <xdr:rowOff>152401</xdr:rowOff>
    </xdr:to>
    <xdr:sp macro="" textlink="">
      <xdr:nvSpPr>
        <xdr:cNvPr id="17" name="TextBox 16">
          <a:extLst>
            <a:ext uri="{FF2B5EF4-FFF2-40B4-BE49-F238E27FC236}">
              <a16:creationId xmlns:a16="http://schemas.microsoft.com/office/drawing/2014/main" id="{1E76D63C-9177-47BC-AE23-DFDB34743CFF}"/>
            </a:ext>
          </a:extLst>
        </xdr:cNvPr>
        <xdr:cNvSpPr txBox="1"/>
      </xdr:nvSpPr>
      <xdr:spPr>
        <a:xfrm>
          <a:off x="3552825" y="6657976"/>
          <a:ext cx="214312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Sales</a:t>
          </a:r>
          <a:r>
            <a:rPr lang="en-US" sz="2000" baseline="0">
              <a:solidFill>
                <a:schemeClr val="bg1"/>
              </a:solidFill>
              <a:latin typeface="Tahoma" panose="020B0604030504040204" pitchFamily="34" charset="0"/>
              <a:ea typeface="Tahoma" panose="020B0604030504040204" pitchFamily="34" charset="0"/>
              <a:cs typeface="Tahoma" panose="020B0604030504040204" pitchFamily="34" charset="0"/>
            </a:rPr>
            <a:t> by Region</a:t>
          </a:r>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11</xdr:col>
      <xdr:colOff>333375</xdr:colOff>
      <xdr:row>33</xdr:row>
      <xdr:rowOff>133351</xdr:rowOff>
    </xdr:from>
    <xdr:to>
      <xdr:col>15</xdr:col>
      <xdr:colOff>19050</xdr:colOff>
      <xdr:row>36</xdr:row>
      <xdr:rowOff>28576</xdr:rowOff>
    </xdr:to>
    <xdr:sp macro="" textlink="">
      <xdr:nvSpPr>
        <xdr:cNvPr id="18" name="TextBox 17">
          <a:extLst>
            <a:ext uri="{FF2B5EF4-FFF2-40B4-BE49-F238E27FC236}">
              <a16:creationId xmlns:a16="http://schemas.microsoft.com/office/drawing/2014/main" id="{FE7610B1-73AF-4BC0-BCCE-698D80817CBA}"/>
            </a:ext>
          </a:extLst>
        </xdr:cNvPr>
        <xdr:cNvSpPr txBox="1"/>
      </xdr:nvSpPr>
      <xdr:spPr>
        <a:xfrm>
          <a:off x="7877175" y="6734176"/>
          <a:ext cx="242887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Sales</a:t>
          </a:r>
          <a:r>
            <a:rPr lang="en-US" sz="2000" baseline="0">
              <a:solidFill>
                <a:schemeClr val="bg1"/>
              </a:solidFill>
              <a:latin typeface="Tahoma" panose="020B0604030504040204" pitchFamily="34" charset="0"/>
              <a:ea typeface="Tahoma" panose="020B0604030504040204" pitchFamily="34" charset="0"/>
              <a:cs typeface="Tahoma" panose="020B0604030504040204" pitchFamily="34" charset="0"/>
            </a:rPr>
            <a:t> by Employee</a:t>
          </a:r>
          <a:endParaRPr lang="en-US" sz="2000">
            <a:solidFill>
              <a:schemeClr val="bg1"/>
            </a:solidFill>
            <a:latin typeface="Tahoma" panose="020B0604030504040204" pitchFamily="34" charset="0"/>
            <a:ea typeface="Tahoma" panose="020B0604030504040204" pitchFamily="34" charset="0"/>
            <a:cs typeface="Tahoma" panose="020B0604030504040204" pitchFamily="34" charset="0"/>
          </a:endParaRPr>
        </a:p>
      </xdr:txBody>
    </xdr:sp>
    <xdr:clientData/>
  </xdr:twoCellAnchor>
  <xdr:twoCellAnchor>
    <xdr:from>
      <xdr:col>18</xdr:col>
      <xdr:colOff>190500</xdr:colOff>
      <xdr:row>33</xdr:row>
      <xdr:rowOff>66676</xdr:rowOff>
    </xdr:from>
    <xdr:to>
      <xdr:col>21</xdr:col>
      <xdr:colOff>561975</xdr:colOff>
      <xdr:row>35</xdr:row>
      <xdr:rowOff>161926</xdr:rowOff>
    </xdr:to>
    <xdr:sp macro="" textlink="">
      <xdr:nvSpPr>
        <xdr:cNvPr id="19" name="TextBox 18">
          <a:extLst>
            <a:ext uri="{FF2B5EF4-FFF2-40B4-BE49-F238E27FC236}">
              <a16:creationId xmlns:a16="http://schemas.microsoft.com/office/drawing/2014/main" id="{DC60C5AA-F8D3-44E0-BAF9-2A9957DA968E}"/>
            </a:ext>
          </a:extLst>
        </xdr:cNvPr>
        <xdr:cNvSpPr txBox="1"/>
      </xdr:nvSpPr>
      <xdr:spPr>
        <a:xfrm>
          <a:off x="12534900" y="6667501"/>
          <a:ext cx="242887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Item Share</a:t>
          </a:r>
        </a:p>
      </xdr:txBody>
    </xdr:sp>
    <xdr:clientData/>
  </xdr:twoCellAnchor>
  <xdr:twoCellAnchor>
    <xdr:from>
      <xdr:col>22</xdr:col>
      <xdr:colOff>676275</xdr:colOff>
      <xdr:row>16</xdr:row>
      <xdr:rowOff>28576</xdr:rowOff>
    </xdr:from>
    <xdr:to>
      <xdr:col>26</xdr:col>
      <xdr:colOff>361950</xdr:colOff>
      <xdr:row>18</xdr:row>
      <xdr:rowOff>123826</xdr:rowOff>
    </xdr:to>
    <xdr:sp macro="" textlink="">
      <xdr:nvSpPr>
        <xdr:cNvPr id="20" name="TextBox 19">
          <a:extLst>
            <a:ext uri="{FF2B5EF4-FFF2-40B4-BE49-F238E27FC236}">
              <a16:creationId xmlns:a16="http://schemas.microsoft.com/office/drawing/2014/main" id="{CAC5B3E8-F055-4EBC-ADFA-D7EE6C08A00D}"/>
            </a:ext>
          </a:extLst>
        </xdr:cNvPr>
        <xdr:cNvSpPr txBox="1"/>
      </xdr:nvSpPr>
      <xdr:spPr>
        <a:xfrm>
          <a:off x="15763875" y="3228976"/>
          <a:ext cx="2428875"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Customer Revenue</a:t>
          </a:r>
        </a:p>
      </xdr:txBody>
    </xdr:sp>
    <xdr:clientData/>
  </xdr:twoCellAnchor>
  <xdr:twoCellAnchor editAs="oneCell">
    <xdr:from>
      <xdr:col>4</xdr:col>
      <xdr:colOff>362519</xdr:colOff>
      <xdr:row>16</xdr:row>
      <xdr:rowOff>38669</xdr:rowOff>
    </xdr:from>
    <xdr:to>
      <xdr:col>5</xdr:col>
      <xdr:colOff>247650</xdr:colOff>
      <xdr:row>19</xdr:row>
      <xdr:rowOff>9525</xdr:rowOff>
    </xdr:to>
    <xdr:pic>
      <xdr:nvPicPr>
        <xdr:cNvPr id="25" name="Graphic 24" descr="Upward trend">
          <a:extLst>
            <a:ext uri="{FF2B5EF4-FFF2-40B4-BE49-F238E27FC236}">
              <a16:creationId xmlns:a16="http://schemas.microsoft.com/office/drawing/2014/main" id="{2E8FCA8E-AC3A-4869-8E26-FAD9CE2AA4B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3105719" y="3239069"/>
          <a:ext cx="570931" cy="570931"/>
        </a:xfrm>
        <a:prstGeom prst="rect">
          <a:avLst/>
        </a:prstGeom>
      </xdr:spPr>
    </xdr:pic>
    <xdr:clientData/>
  </xdr:twoCellAnchor>
  <xdr:twoCellAnchor editAs="oneCell">
    <xdr:from>
      <xdr:col>4</xdr:col>
      <xdr:colOff>361950</xdr:colOff>
      <xdr:row>33</xdr:row>
      <xdr:rowOff>28575</xdr:rowOff>
    </xdr:from>
    <xdr:to>
      <xdr:col>5</xdr:col>
      <xdr:colOff>133350</xdr:colOff>
      <xdr:row>35</xdr:row>
      <xdr:rowOff>85725</xdr:rowOff>
    </xdr:to>
    <xdr:pic>
      <xdr:nvPicPr>
        <xdr:cNvPr id="27" name="Graphic 26" descr="Earth globe: Americas">
          <a:extLst>
            <a:ext uri="{FF2B5EF4-FFF2-40B4-BE49-F238E27FC236}">
              <a16:creationId xmlns:a16="http://schemas.microsoft.com/office/drawing/2014/main" id="{E1580428-C7A5-4150-9902-EA357C8CDB68}"/>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3105150" y="6629400"/>
          <a:ext cx="457200" cy="457200"/>
        </a:xfrm>
        <a:prstGeom prst="rect">
          <a:avLst/>
        </a:prstGeom>
      </xdr:spPr>
    </xdr:pic>
    <xdr:clientData/>
  </xdr:twoCellAnchor>
  <xdr:twoCellAnchor editAs="oneCell">
    <xdr:from>
      <xdr:col>10</xdr:col>
      <xdr:colOff>485775</xdr:colOff>
      <xdr:row>33</xdr:row>
      <xdr:rowOff>66675</xdr:rowOff>
    </xdr:from>
    <xdr:to>
      <xdr:col>11</xdr:col>
      <xdr:colOff>257175</xdr:colOff>
      <xdr:row>35</xdr:row>
      <xdr:rowOff>123825</xdr:rowOff>
    </xdr:to>
    <xdr:pic>
      <xdr:nvPicPr>
        <xdr:cNvPr id="29" name="Graphic 28" descr="Call center">
          <a:extLst>
            <a:ext uri="{FF2B5EF4-FFF2-40B4-BE49-F238E27FC236}">
              <a16:creationId xmlns:a16="http://schemas.microsoft.com/office/drawing/2014/main" id="{488EFB09-ECB0-4528-ACFA-F5A0A27287E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7343775" y="6667500"/>
          <a:ext cx="457200" cy="457200"/>
        </a:xfrm>
        <a:prstGeom prst="rect">
          <a:avLst/>
        </a:prstGeom>
      </xdr:spPr>
    </xdr:pic>
    <xdr:clientData/>
  </xdr:twoCellAnchor>
  <xdr:twoCellAnchor editAs="oneCell">
    <xdr:from>
      <xdr:col>17</xdr:col>
      <xdr:colOff>161925</xdr:colOff>
      <xdr:row>33</xdr:row>
      <xdr:rowOff>133350</xdr:rowOff>
    </xdr:from>
    <xdr:to>
      <xdr:col>17</xdr:col>
      <xdr:colOff>619125</xdr:colOff>
      <xdr:row>35</xdr:row>
      <xdr:rowOff>190500</xdr:rowOff>
    </xdr:to>
    <xdr:pic>
      <xdr:nvPicPr>
        <xdr:cNvPr id="31" name="Graphic 30" descr="Shopping cart">
          <a:extLst>
            <a:ext uri="{FF2B5EF4-FFF2-40B4-BE49-F238E27FC236}">
              <a16:creationId xmlns:a16="http://schemas.microsoft.com/office/drawing/2014/main" id="{6B29C17B-4728-4870-AB7D-99FD744E509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1820525" y="6734175"/>
          <a:ext cx="457200" cy="457200"/>
        </a:xfrm>
        <a:prstGeom prst="rect">
          <a:avLst/>
        </a:prstGeom>
      </xdr:spPr>
    </xdr:pic>
    <xdr:clientData/>
  </xdr:twoCellAnchor>
  <xdr:twoCellAnchor editAs="oneCell">
    <xdr:from>
      <xdr:col>22</xdr:col>
      <xdr:colOff>95250</xdr:colOff>
      <xdr:row>15</xdr:row>
      <xdr:rowOff>161925</xdr:rowOff>
    </xdr:from>
    <xdr:to>
      <xdr:col>22</xdr:col>
      <xdr:colOff>643890</xdr:colOff>
      <xdr:row>18</xdr:row>
      <xdr:rowOff>110490</xdr:rowOff>
    </xdr:to>
    <xdr:pic>
      <xdr:nvPicPr>
        <xdr:cNvPr id="33" name="Graphic 32" descr="Target Audience">
          <a:extLst>
            <a:ext uri="{FF2B5EF4-FFF2-40B4-BE49-F238E27FC236}">
              <a16:creationId xmlns:a16="http://schemas.microsoft.com/office/drawing/2014/main" id="{69FDF82B-0EB1-4EC2-BBD5-461F2399B86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5182850" y="3162300"/>
          <a:ext cx="548640" cy="548640"/>
        </a:xfrm>
        <a:prstGeom prst="rect">
          <a:avLst/>
        </a:prstGeom>
      </xdr:spPr>
    </xdr:pic>
    <xdr:clientData/>
  </xdr:twoCellAnchor>
  <xdr:twoCellAnchor>
    <xdr:from>
      <xdr:col>4</xdr:col>
      <xdr:colOff>352425</xdr:colOff>
      <xdr:row>18</xdr:row>
      <xdr:rowOff>180976</xdr:rowOff>
    </xdr:from>
    <xdr:to>
      <xdr:col>21</xdr:col>
      <xdr:colOff>457200</xdr:colOff>
      <xdr:row>33</xdr:row>
      <xdr:rowOff>95251</xdr:rowOff>
    </xdr:to>
    <xdr:graphicFrame macro="">
      <xdr:nvGraphicFramePr>
        <xdr:cNvPr id="34" name="Chart 33">
          <a:extLst>
            <a:ext uri="{FF2B5EF4-FFF2-40B4-BE49-F238E27FC236}">
              <a16:creationId xmlns:a16="http://schemas.microsoft.com/office/drawing/2014/main" id="{E007F38B-E01C-48AA-B2F3-CC50EAD7EF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295274</xdr:colOff>
      <xdr:row>35</xdr:row>
      <xdr:rowOff>66674</xdr:rowOff>
    </xdr:from>
    <xdr:to>
      <xdr:col>10</xdr:col>
      <xdr:colOff>400050</xdr:colOff>
      <xdr:row>48</xdr:row>
      <xdr:rowOff>200024</xdr:rowOff>
    </xdr:to>
    <mc:AlternateContent xmlns:mc="http://schemas.openxmlformats.org/markup-compatibility/2006">
      <mc:Choice xmlns:cx4="http://schemas.microsoft.com/office/drawing/2016/5/10/chartex" Requires="cx4">
        <xdr:graphicFrame macro="">
          <xdr:nvGraphicFramePr>
            <xdr:cNvPr id="36" name="Chart 35">
              <a:extLst>
                <a:ext uri="{FF2B5EF4-FFF2-40B4-BE49-F238E27FC236}">
                  <a16:creationId xmlns:a16="http://schemas.microsoft.com/office/drawing/2014/main" id="{B2E90973-7F80-4D5F-B060-8998154B75B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2936874" y="6956424"/>
              <a:ext cx="4067176" cy="26924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571500</xdr:colOff>
      <xdr:row>35</xdr:row>
      <xdr:rowOff>161925</xdr:rowOff>
    </xdr:from>
    <xdr:to>
      <xdr:col>16</xdr:col>
      <xdr:colOff>400050</xdr:colOff>
      <xdr:row>49</xdr:row>
      <xdr:rowOff>66677</xdr:rowOff>
    </xdr:to>
    <xdr:graphicFrame macro="">
      <xdr:nvGraphicFramePr>
        <xdr:cNvPr id="38" name="Chart 37">
          <a:extLst>
            <a:ext uri="{FF2B5EF4-FFF2-40B4-BE49-F238E27FC236}">
              <a16:creationId xmlns:a16="http://schemas.microsoft.com/office/drawing/2014/main" id="{B07EE727-3106-44EB-83BD-8AD0C64967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17</xdr:col>
      <xdr:colOff>9525</xdr:colOff>
      <xdr:row>35</xdr:row>
      <xdr:rowOff>114300</xdr:rowOff>
    </xdr:from>
    <xdr:to>
      <xdr:col>21</xdr:col>
      <xdr:colOff>447675</xdr:colOff>
      <xdr:row>48</xdr:row>
      <xdr:rowOff>171450</xdr:rowOff>
    </xdr:to>
    <xdr:graphicFrame macro="">
      <xdr:nvGraphicFramePr>
        <xdr:cNvPr id="39" name="Chart 38">
          <a:extLst>
            <a:ext uri="{FF2B5EF4-FFF2-40B4-BE49-F238E27FC236}">
              <a16:creationId xmlns:a16="http://schemas.microsoft.com/office/drawing/2014/main" id="{2FA992EA-670E-4B7F-9EAA-CB89E2A90F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22</xdr:col>
      <xdr:colOff>180975</xdr:colOff>
      <xdr:row>18</xdr:row>
      <xdr:rowOff>123825</xdr:rowOff>
    </xdr:from>
    <xdr:to>
      <xdr:col>26</xdr:col>
      <xdr:colOff>676275</xdr:colOff>
      <xdr:row>48</xdr:row>
      <xdr:rowOff>104775</xdr:rowOff>
    </xdr:to>
    <xdr:graphicFrame macro="">
      <xdr:nvGraphicFramePr>
        <xdr:cNvPr id="40" name="Chart 39">
          <a:extLst>
            <a:ext uri="{FF2B5EF4-FFF2-40B4-BE49-F238E27FC236}">
              <a16:creationId xmlns:a16="http://schemas.microsoft.com/office/drawing/2014/main" id="{81EB1766-23CF-4D42-B0F7-8C715F1573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27</xdr:col>
      <xdr:colOff>371475</xdr:colOff>
      <xdr:row>15</xdr:row>
      <xdr:rowOff>180975</xdr:rowOff>
    </xdr:from>
    <xdr:to>
      <xdr:col>32</xdr:col>
      <xdr:colOff>485775</xdr:colOff>
      <xdr:row>50</xdr:row>
      <xdr:rowOff>142875</xdr:rowOff>
    </xdr:to>
    <xdr:sp macro="" textlink="">
      <xdr:nvSpPr>
        <xdr:cNvPr id="47" name="Rectangle 46">
          <a:extLst>
            <a:ext uri="{FF2B5EF4-FFF2-40B4-BE49-F238E27FC236}">
              <a16:creationId xmlns:a16="http://schemas.microsoft.com/office/drawing/2014/main" id="{350C092F-287B-439F-8AA4-02F05E2E778F}"/>
            </a:ext>
          </a:extLst>
        </xdr:cNvPr>
        <xdr:cNvSpPr/>
      </xdr:nvSpPr>
      <xdr:spPr>
        <a:xfrm>
          <a:off x="18888075" y="3181350"/>
          <a:ext cx="3543300" cy="6962775"/>
        </a:xfrm>
        <a:prstGeom prst="rect">
          <a:avLst/>
        </a:prstGeom>
        <a:solidFill>
          <a:schemeClr val="tx1">
            <a:alpha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28</xdr:col>
      <xdr:colOff>19050</xdr:colOff>
      <xdr:row>40</xdr:row>
      <xdr:rowOff>114300</xdr:rowOff>
    </xdr:from>
    <xdr:to>
      <xdr:col>32</xdr:col>
      <xdr:colOff>209550</xdr:colOff>
      <xdr:row>48</xdr:row>
      <xdr:rowOff>190500</xdr:rowOff>
    </xdr:to>
    <mc:AlternateContent xmlns:mc="http://schemas.openxmlformats.org/markup-compatibility/2006" xmlns:a14="http://schemas.microsoft.com/office/drawing/2010/main">
      <mc:Choice Requires="a14">
        <xdr:graphicFrame macro="">
          <xdr:nvGraphicFramePr>
            <xdr:cNvPr id="42" name="Region">
              <a:extLst>
                <a:ext uri="{FF2B5EF4-FFF2-40B4-BE49-F238E27FC236}">
                  <a16:creationId xmlns:a16="http://schemas.microsoft.com/office/drawing/2014/main" id="{227FBFC6-5B15-4D8E-999F-81368BC37F75}"/>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9221450" y="8115300"/>
              <a:ext cx="2933700" cy="1676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28574</xdr:colOff>
      <xdr:row>34</xdr:row>
      <xdr:rowOff>142875</xdr:rowOff>
    </xdr:from>
    <xdr:to>
      <xdr:col>32</xdr:col>
      <xdr:colOff>190499</xdr:colOff>
      <xdr:row>39</xdr:row>
      <xdr:rowOff>123825</xdr:rowOff>
    </xdr:to>
    <mc:AlternateContent xmlns:mc="http://schemas.openxmlformats.org/markup-compatibility/2006" xmlns:a14="http://schemas.microsoft.com/office/drawing/2010/main">
      <mc:Choice Requires="a14">
        <xdr:graphicFrame macro="">
          <xdr:nvGraphicFramePr>
            <xdr:cNvPr id="43" name="Item">
              <a:extLst>
                <a:ext uri="{FF2B5EF4-FFF2-40B4-BE49-F238E27FC236}">
                  <a16:creationId xmlns:a16="http://schemas.microsoft.com/office/drawing/2014/main" id="{57A1159E-1DB2-4B03-B6F1-90BA792CE5E5}"/>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19230974" y="6943725"/>
              <a:ext cx="2905125" cy="9810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9524</xdr:colOff>
      <xdr:row>28</xdr:row>
      <xdr:rowOff>76200</xdr:rowOff>
    </xdr:from>
    <xdr:to>
      <xdr:col>32</xdr:col>
      <xdr:colOff>228600</xdr:colOff>
      <xdr:row>34</xdr:row>
      <xdr:rowOff>9525</xdr:rowOff>
    </xdr:to>
    <mc:AlternateContent xmlns:mc="http://schemas.openxmlformats.org/markup-compatibility/2006" xmlns:a14="http://schemas.microsoft.com/office/drawing/2010/main">
      <mc:Choice Requires="a14">
        <xdr:graphicFrame macro="">
          <xdr:nvGraphicFramePr>
            <xdr:cNvPr id="44" name="Years">
              <a:extLst>
                <a:ext uri="{FF2B5EF4-FFF2-40B4-BE49-F238E27FC236}">
                  <a16:creationId xmlns:a16="http://schemas.microsoft.com/office/drawing/2014/main" id="{9F25CAA2-3464-4254-8BE8-C71C8E8A6F46}"/>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19211924" y="5676900"/>
              <a:ext cx="2962276" cy="11334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28</xdr:col>
      <xdr:colOff>190784</xdr:colOff>
      <xdr:row>16</xdr:row>
      <xdr:rowOff>42410</xdr:rowOff>
    </xdr:from>
    <xdr:to>
      <xdr:col>32</xdr:col>
      <xdr:colOff>123825</xdr:colOff>
      <xdr:row>18</xdr:row>
      <xdr:rowOff>123825</xdr:rowOff>
    </xdr:to>
    <xdr:sp macro="" textlink="">
      <xdr:nvSpPr>
        <xdr:cNvPr id="48" name="TextBox 47">
          <a:extLst>
            <a:ext uri="{FF2B5EF4-FFF2-40B4-BE49-F238E27FC236}">
              <a16:creationId xmlns:a16="http://schemas.microsoft.com/office/drawing/2014/main" id="{B46E2EF6-0A4F-4F79-9A3F-B3DA820D1B5B}"/>
            </a:ext>
          </a:extLst>
        </xdr:cNvPr>
        <xdr:cNvSpPr txBox="1"/>
      </xdr:nvSpPr>
      <xdr:spPr>
        <a:xfrm>
          <a:off x="19393184" y="3242810"/>
          <a:ext cx="2676241" cy="4814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2000">
              <a:solidFill>
                <a:schemeClr val="bg1"/>
              </a:solidFill>
              <a:latin typeface="Tahoma" panose="020B0604030504040204" pitchFamily="34" charset="0"/>
              <a:ea typeface="Tahoma" panose="020B0604030504040204" pitchFamily="34" charset="0"/>
              <a:cs typeface="Tahoma" panose="020B0604030504040204" pitchFamily="34" charset="0"/>
            </a:rPr>
            <a:t>Filters</a:t>
          </a:r>
        </a:p>
      </xdr:txBody>
    </xdr:sp>
    <xdr:clientData/>
  </xdr:twoCellAnchor>
  <xdr:twoCellAnchor editAs="oneCell">
    <xdr:from>
      <xdr:col>27</xdr:col>
      <xdr:colOff>419100</xdr:colOff>
      <xdr:row>16</xdr:row>
      <xdr:rowOff>19050</xdr:rowOff>
    </xdr:from>
    <xdr:to>
      <xdr:col>28</xdr:col>
      <xdr:colOff>190500</xdr:colOff>
      <xdr:row>18</xdr:row>
      <xdr:rowOff>76200</xdr:rowOff>
    </xdr:to>
    <xdr:pic>
      <xdr:nvPicPr>
        <xdr:cNvPr id="50" name="Graphic 49" descr="Filter">
          <a:extLst>
            <a:ext uri="{FF2B5EF4-FFF2-40B4-BE49-F238E27FC236}">
              <a16:creationId xmlns:a16="http://schemas.microsoft.com/office/drawing/2014/main" id="{A3C5D50C-6705-4311-A90A-75092B8210F3}"/>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18935700" y="3219450"/>
          <a:ext cx="457200" cy="457200"/>
        </a:xfrm>
        <a:prstGeom prst="rect">
          <a:avLst/>
        </a:prstGeom>
      </xdr:spPr>
    </xdr:pic>
    <xdr:clientData/>
  </xdr:twoCellAnchor>
  <xdr:twoCellAnchor editAs="oneCell">
    <xdr:from>
      <xdr:col>28</xdr:col>
      <xdr:colOff>38100</xdr:colOff>
      <xdr:row>18</xdr:row>
      <xdr:rowOff>47625</xdr:rowOff>
    </xdr:from>
    <xdr:to>
      <xdr:col>32</xdr:col>
      <xdr:colOff>171450</xdr:colOff>
      <xdr:row>27</xdr:row>
      <xdr:rowOff>66675</xdr:rowOff>
    </xdr:to>
    <mc:AlternateContent xmlns:mc="http://schemas.openxmlformats.org/markup-compatibility/2006" xmlns:a14="http://schemas.microsoft.com/office/drawing/2010/main">
      <mc:Choice Requires="a14">
        <xdr:graphicFrame macro="">
          <xdr:nvGraphicFramePr>
            <xdr:cNvPr id="51" name="Sales Person">
              <a:extLst>
                <a:ext uri="{FF2B5EF4-FFF2-40B4-BE49-F238E27FC236}">
                  <a16:creationId xmlns:a16="http://schemas.microsoft.com/office/drawing/2014/main" id="{AEDF65AE-330C-4B47-8596-712921BE2081}"/>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19240500" y="3648075"/>
              <a:ext cx="2876550" cy="1819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290512</xdr:colOff>
      <xdr:row>7</xdr:row>
      <xdr:rowOff>66675</xdr:rowOff>
    </xdr:from>
    <xdr:to>
      <xdr:col>11</xdr:col>
      <xdr:colOff>457200</xdr:colOff>
      <xdr:row>24</xdr:row>
      <xdr:rowOff>76200</xdr:rowOff>
    </xdr:to>
    <xdr:graphicFrame macro="">
      <xdr:nvGraphicFramePr>
        <xdr:cNvPr id="2" name="Chart 1">
          <a:extLst>
            <a:ext uri="{FF2B5EF4-FFF2-40B4-BE49-F238E27FC236}">
              <a16:creationId xmlns:a16="http://schemas.microsoft.com/office/drawing/2014/main" id="{3C45AB74-4D59-4D55-92B1-EFFDD90F5B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261937</xdr:colOff>
      <xdr:row>0</xdr:row>
      <xdr:rowOff>133350</xdr:rowOff>
    </xdr:from>
    <xdr:to>
      <xdr:col>10</xdr:col>
      <xdr:colOff>185737</xdr:colOff>
      <xdr:row>14</xdr:row>
      <xdr:rowOff>76200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85D7DC8-F836-494F-9100-2F0A15AF88A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62587" y="133350"/>
              <a:ext cx="4572000" cy="26987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742951</xdr:colOff>
      <xdr:row>7</xdr:row>
      <xdr:rowOff>19050</xdr:rowOff>
    </xdr:from>
    <xdr:to>
      <xdr:col>7</xdr:col>
      <xdr:colOff>228600</xdr:colOff>
      <xdr:row>25</xdr:row>
      <xdr:rowOff>180976</xdr:rowOff>
    </xdr:to>
    <xdr:graphicFrame macro="">
      <xdr:nvGraphicFramePr>
        <xdr:cNvPr id="2" name="Chart 1">
          <a:extLst>
            <a:ext uri="{FF2B5EF4-FFF2-40B4-BE49-F238E27FC236}">
              <a16:creationId xmlns:a16="http://schemas.microsoft.com/office/drawing/2014/main" id="{22F577D6-9D9E-4F70-9D3A-EC547D4580E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309562</xdr:colOff>
      <xdr:row>0</xdr:row>
      <xdr:rowOff>171450</xdr:rowOff>
    </xdr:from>
    <xdr:to>
      <xdr:col>9</xdr:col>
      <xdr:colOff>80962</xdr:colOff>
      <xdr:row>14</xdr:row>
      <xdr:rowOff>114300</xdr:rowOff>
    </xdr:to>
    <xdr:graphicFrame macro="">
      <xdr:nvGraphicFramePr>
        <xdr:cNvPr id="2" name="Chart 1">
          <a:extLst>
            <a:ext uri="{FF2B5EF4-FFF2-40B4-BE49-F238E27FC236}">
              <a16:creationId xmlns:a16="http://schemas.microsoft.com/office/drawing/2014/main" id="{1218F8C7-ED82-43F9-9EAF-41D8D7FEB7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442912</xdr:colOff>
      <xdr:row>1</xdr:row>
      <xdr:rowOff>85725</xdr:rowOff>
    </xdr:from>
    <xdr:to>
      <xdr:col>9</xdr:col>
      <xdr:colOff>214312</xdr:colOff>
      <xdr:row>15</xdr:row>
      <xdr:rowOff>28575</xdr:rowOff>
    </xdr:to>
    <xdr:graphicFrame macro="">
      <xdr:nvGraphicFramePr>
        <xdr:cNvPr id="2" name="Chart 1">
          <a:extLst>
            <a:ext uri="{FF2B5EF4-FFF2-40B4-BE49-F238E27FC236}">
              <a16:creationId xmlns:a16="http://schemas.microsoft.com/office/drawing/2014/main" id="{B2D8118E-8DAD-47FD-A88A-86BDE6C2AC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Fardin Apon" refreshedDate="44124.752020601853" createdVersion="6" refreshedVersion="6" minRefreshableVersion="3" recordCount="2000" xr:uid="{C35E98FC-9B6A-4D47-BBAF-2BA0058F9E60}">
  <cacheSource type="worksheet">
    <worksheetSource ref="A1:J2001" sheet="Sales Data"/>
  </cacheSource>
  <cacheFields count="12">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1/1/2018"/>
          <s v="Jan"/>
          <s v="Feb"/>
          <s v="Mar"/>
          <s v="Apr"/>
          <s v="May"/>
          <s v="Jun"/>
          <s v="Jul"/>
          <s v="Aug"/>
          <s v="Sep"/>
          <s v="Oct"/>
          <s v="Nov"/>
          <s v="Dec"/>
          <s v="&gt;10/17/2019"/>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15">
        <s v="Jim Halpert"/>
        <s v="Dwight Schrute"/>
        <s v="Stanley Hudson"/>
        <s v="Phyllis Vance"/>
        <s v="Andy Bernard"/>
        <s v="Meredith Palmer"/>
        <s v="Michael Scott"/>
        <s v="Kim Fishman" u="1"/>
        <s v="Anne Lee" u="1"/>
        <s v="Anna Weber" u="1"/>
        <s v="Michael Fox" u="1"/>
        <s v="Oscar Knox" u="1"/>
        <s v="Andrew James" u="1"/>
        <s v="Laura Larsen" u="1"/>
        <s v="Ben Wallace" u="1"/>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Quarters" numFmtId="0" databaseField="0">
      <fieldGroup base="1">
        <rangePr groupBy="quarters" startDate="2018-01-01T00:00:00" endDate="2019-10-17T00:00:00"/>
        <groupItems count="6">
          <s v="&lt;1/1/2018"/>
          <s v="Qtr1"/>
          <s v="Qtr2"/>
          <s v="Qtr3"/>
          <s v="Qtr4"/>
          <s v="&gt;10/17/2019"/>
        </groupItems>
      </fieldGroup>
    </cacheField>
    <cacheField name="Years" numFmtId="0" databaseField="0">
      <fieldGroup base="1">
        <rangePr groupBy="years" startDate="2018-01-01T00:00:00" endDate="2019-10-17T00:00:00"/>
        <groupItems count="4">
          <s v="&lt;1/1/2018"/>
          <s v="2018"/>
          <s v="2019"/>
          <s v="&gt;10/17/2019"/>
        </groupItems>
      </fieldGroup>
    </cacheField>
  </cacheFields>
  <extLst>
    <ext xmlns:x14="http://schemas.microsoft.com/office/spreadsheetml/2009/9/main" uri="{725AE2AE-9491-48be-B2B4-4EB974FC3084}">
      <x14:pivotCacheDefinition pivotCacheId="109866327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1"/>
    <x v="0"/>
    <x v="1"/>
    <n v="289"/>
    <n v="6"/>
    <n v="1734"/>
  </r>
  <r>
    <s v="0023"/>
    <x v="6"/>
    <n v="8"/>
    <x v="10"/>
    <x v="5"/>
    <x v="2"/>
    <x v="2"/>
    <n v="159"/>
    <n v="4"/>
    <n v="636"/>
  </r>
  <r>
    <s v="0024"/>
    <x v="6"/>
    <n v="12"/>
    <x v="16"/>
    <x v="0"/>
    <x v="0"/>
    <x v="4"/>
    <n v="399"/>
    <n v="2"/>
    <n v="798"/>
  </r>
  <r>
    <s v="0025"/>
    <x v="7"/>
    <n v="3"/>
    <x v="9"/>
    <x v="6"/>
    <x v="1"/>
    <x v="4"/>
    <n v="399"/>
    <n v="0"/>
    <n v="0"/>
  </r>
  <r>
    <s v="0026"/>
    <x v="7"/>
    <n v="14"/>
    <x v="7"/>
    <x v="0"/>
    <x v="0"/>
    <x v="1"/>
    <n v="289"/>
    <n v="0"/>
    <n v="0"/>
  </r>
  <r>
    <s v="0027"/>
    <x v="7"/>
    <n v="14"/>
    <x v="7"/>
    <x v="1"/>
    <x v="0"/>
    <x v="0"/>
    <n v="199"/>
    <n v="1"/>
    <n v="199"/>
  </r>
  <r>
    <s v="0028"/>
    <x v="7"/>
    <n v="19"/>
    <x v="13"/>
    <x v="4"/>
    <x v="3"/>
    <x v="4"/>
    <n v="399"/>
    <n v="7"/>
    <n v="2793"/>
  </r>
  <r>
    <s v="0029"/>
    <x v="8"/>
    <n v="10"/>
    <x v="14"/>
    <x v="5"/>
    <x v="2"/>
    <x v="0"/>
    <n v="199"/>
    <n v="3"/>
    <n v="597"/>
  </r>
  <r>
    <s v="0030"/>
    <x v="8"/>
    <n v="12"/>
    <x v="16"/>
    <x v="1"/>
    <x v="0"/>
    <x v="1"/>
    <n v="289"/>
    <n v="0"/>
    <n v="0"/>
  </r>
  <r>
    <s v="0031"/>
    <x v="8"/>
    <n v="6"/>
    <x v="11"/>
    <x v="2"/>
    <x v="2"/>
    <x v="2"/>
    <n v="159"/>
    <n v="2"/>
    <n v="318"/>
  </r>
  <r>
    <s v="0032"/>
    <x v="8"/>
    <n v="6"/>
    <x v="11"/>
    <x v="5"/>
    <x v="2"/>
    <x v="4"/>
    <n v="399"/>
    <n v="3"/>
    <n v="1197"/>
  </r>
  <r>
    <s v="0033"/>
    <x v="9"/>
    <n v="6"/>
    <x v="11"/>
    <x v="5"/>
    <x v="2"/>
    <x v="3"/>
    <n v="69"/>
    <n v="2"/>
    <n v="138"/>
  </r>
  <r>
    <s v="0034"/>
    <x v="10"/>
    <n v="1"/>
    <x v="1"/>
    <x v="6"/>
    <x v="1"/>
    <x v="0"/>
    <n v="199"/>
    <n v="8"/>
    <n v="1592"/>
  </r>
  <r>
    <s v="0035"/>
    <x v="10"/>
    <n v="16"/>
    <x v="4"/>
    <x v="4"/>
    <x v="3"/>
    <x v="0"/>
    <n v="199"/>
    <n v="5"/>
    <n v="995"/>
  </r>
  <r>
    <s v="0036"/>
    <x v="10"/>
    <n v="13"/>
    <x v="5"/>
    <x v="1"/>
    <x v="0"/>
    <x v="1"/>
    <n v="289"/>
    <n v="1"/>
    <n v="289"/>
  </r>
  <r>
    <s v="0037"/>
    <x v="10"/>
    <n v="13"/>
    <x v="5"/>
    <x v="1"/>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1"/>
    <x v="0"/>
    <x v="2"/>
    <n v="159"/>
    <n v="8"/>
    <n v="1272"/>
  </r>
  <r>
    <s v="0044"/>
    <x v="12"/>
    <n v="7"/>
    <x v="17"/>
    <x v="5"/>
    <x v="2"/>
    <x v="4"/>
    <n v="399"/>
    <n v="5"/>
    <n v="1995"/>
  </r>
  <r>
    <s v="0045"/>
    <x v="12"/>
    <n v="12"/>
    <x v="16"/>
    <x v="1"/>
    <x v="0"/>
    <x v="1"/>
    <n v="289"/>
    <n v="4"/>
    <n v="1156"/>
  </r>
  <r>
    <s v="0046"/>
    <x v="12"/>
    <n v="14"/>
    <x v="7"/>
    <x v="0"/>
    <x v="0"/>
    <x v="2"/>
    <n v="159"/>
    <n v="7"/>
    <n v="1113"/>
  </r>
  <r>
    <s v="0047"/>
    <x v="12"/>
    <n v="17"/>
    <x v="6"/>
    <x v="3"/>
    <x v="3"/>
    <x v="1"/>
    <n v="289"/>
    <n v="0"/>
    <n v="0"/>
  </r>
  <r>
    <s v="0048"/>
    <x v="12"/>
    <n v="16"/>
    <x v="4"/>
    <x v="3"/>
    <x v="3"/>
    <x v="3"/>
    <n v="69"/>
    <n v="1"/>
    <n v="69"/>
  </r>
  <r>
    <s v="0049"/>
    <x v="12"/>
    <n v="4"/>
    <x v="12"/>
    <x v="6"/>
    <x v="1"/>
    <x v="2"/>
    <n v="159"/>
    <n v="5"/>
    <n v="795"/>
  </r>
  <r>
    <s v="0050"/>
    <x v="12"/>
    <n v="5"/>
    <x v="15"/>
    <x v="6"/>
    <x v="1"/>
    <x v="2"/>
    <n v="159"/>
    <n v="7"/>
    <n v="1113"/>
  </r>
  <r>
    <s v="0051"/>
    <x v="12"/>
    <n v="19"/>
    <x v="13"/>
    <x v="4"/>
    <x v="3"/>
    <x v="4"/>
    <n v="399"/>
    <n v="6"/>
    <n v="2394"/>
  </r>
  <r>
    <s v="0052"/>
    <x v="12"/>
    <n v="1"/>
    <x v="1"/>
    <x v="6"/>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1"/>
    <x v="0"/>
    <x v="0"/>
    <n v="199"/>
    <n v="8"/>
    <n v="1592"/>
  </r>
  <r>
    <s v="0069"/>
    <x v="20"/>
    <n v="19"/>
    <x v="13"/>
    <x v="4"/>
    <x v="3"/>
    <x v="0"/>
    <n v="199"/>
    <n v="8"/>
    <n v="1592"/>
  </r>
  <r>
    <s v="0070"/>
    <x v="20"/>
    <n v="6"/>
    <x v="11"/>
    <x v="5"/>
    <x v="2"/>
    <x v="0"/>
    <n v="199"/>
    <n v="0"/>
    <n v="0"/>
  </r>
  <r>
    <s v="0071"/>
    <x v="20"/>
    <n v="17"/>
    <x v="6"/>
    <x v="3"/>
    <x v="3"/>
    <x v="2"/>
    <n v="159"/>
    <n v="4"/>
    <n v="636"/>
  </r>
  <r>
    <s v="0072"/>
    <x v="21"/>
    <n v="15"/>
    <x v="19"/>
    <x v="1"/>
    <x v="0"/>
    <x v="4"/>
    <n v="399"/>
    <n v="4"/>
    <n v="1596"/>
  </r>
  <r>
    <s v="0073"/>
    <x v="22"/>
    <n v="15"/>
    <x v="19"/>
    <x v="1"/>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6"/>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6"/>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1"/>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1"/>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6"/>
    <x v="1"/>
    <x v="4"/>
    <n v="399"/>
    <n v="1"/>
    <n v="399"/>
  </r>
  <r>
    <s v="0105"/>
    <x v="32"/>
    <n v="11"/>
    <x v="0"/>
    <x v="0"/>
    <x v="0"/>
    <x v="2"/>
    <n v="159"/>
    <n v="0"/>
    <n v="0"/>
  </r>
  <r>
    <s v="0106"/>
    <x v="32"/>
    <n v="2"/>
    <x v="18"/>
    <x v="6"/>
    <x v="1"/>
    <x v="2"/>
    <n v="159"/>
    <n v="5"/>
    <n v="795"/>
  </r>
  <r>
    <s v="0107"/>
    <x v="32"/>
    <n v="7"/>
    <x v="17"/>
    <x v="2"/>
    <x v="2"/>
    <x v="2"/>
    <n v="159"/>
    <n v="5"/>
    <n v="795"/>
  </r>
  <r>
    <s v="0108"/>
    <x v="32"/>
    <n v="15"/>
    <x v="19"/>
    <x v="1"/>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6"/>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6"/>
    <x v="1"/>
    <x v="1"/>
    <n v="289"/>
    <n v="7"/>
    <n v="2023"/>
  </r>
  <r>
    <s v="0125"/>
    <x v="38"/>
    <n v="10"/>
    <x v="14"/>
    <x v="2"/>
    <x v="2"/>
    <x v="2"/>
    <n v="159"/>
    <n v="0"/>
    <n v="0"/>
  </r>
  <r>
    <s v="0126"/>
    <x v="38"/>
    <n v="18"/>
    <x v="3"/>
    <x v="3"/>
    <x v="3"/>
    <x v="4"/>
    <n v="399"/>
    <n v="4"/>
    <n v="1596"/>
  </r>
  <r>
    <s v="0127"/>
    <x v="38"/>
    <n v="8"/>
    <x v="10"/>
    <x v="5"/>
    <x v="2"/>
    <x v="2"/>
    <n v="159"/>
    <n v="4"/>
    <n v="636"/>
  </r>
  <r>
    <s v="0128"/>
    <x v="39"/>
    <n v="11"/>
    <x v="0"/>
    <x v="1"/>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1"/>
    <x v="0"/>
    <x v="4"/>
    <n v="399"/>
    <n v="3"/>
    <n v="1197"/>
  </r>
  <r>
    <s v="0138"/>
    <x v="43"/>
    <n v="14"/>
    <x v="7"/>
    <x v="1"/>
    <x v="0"/>
    <x v="4"/>
    <n v="399"/>
    <n v="3"/>
    <n v="1197"/>
  </r>
  <r>
    <s v="0139"/>
    <x v="43"/>
    <n v="13"/>
    <x v="5"/>
    <x v="0"/>
    <x v="0"/>
    <x v="3"/>
    <n v="69"/>
    <n v="4"/>
    <n v="276"/>
  </r>
  <r>
    <s v="0140"/>
    <x v="43"/>
    <n v="15"/>
    <x v="19"/>
    <x v="1"/>
    <x v="0"/>
    <x v="4"/>
    <n v="399"/>
    <n v="8"/>
    <n v="3192"/>
  </r>
  <r>
    <s v="0141"/>
    <x v="43"/>
    <n v="10"/>
    <x v="14"/>
    <x v="2"/>
    <x v="2"/>
    <x v="2"/>
    <n v="159"/>
    <n v="8"/>
    <n v="1272"/>
  </r>
  <r>
    <s v="0142"/>
    <x v="43"/>
    <n v="10"/>
    <x v="14"/>
    <x v="2"/>
    <x v="2"/>
    <x v="1"/>
    <n v="289"/>
    <n v="4"/>
    <n v="1156"/>
  </r>
  <r>
    <s v="0143"/>
    <x v="43"/>
    <n v="7"/>
    <x v="17"/>
    <x v="5"/>
    <x v="2"/>
    <x v="1"/>
    <n v="289"/>
    <n v="5"/>
    <n v="1445"/>
  </r>
  <r>
    <s v="0144"/>
    <x v="43"/>
    <n v="13"/>
    <x v="5"/>
    <x v="1"/>
    <x v="0"/>
    <x v="2"/>
    <n v="159"/>
    <n v="2"/>
    <n v="318"/>
  </r>
  <r>
    <s v="0145"/>
    <x v="43"/>
    <n v="6"/>
    <x v="11"/>
    <x v="2"/>
    <x v="2"/>
    <x v="0"/>
    <n v="199"/>
    <n v="6"/>
    <n v="1194"/>
  </r>
  <r>
    <s v="0146"/>
    <x v="43"/>
    <n v="8"/>
    <x v="10"/>
    <x v="5"/>
    <x v="2"/>
    <x v="0"/>
    <n v="199"/>
    <n v="2"/>
    <n v="398"/>
  </r>
  <r>
    <s v="0147"/>
    <x v="43"/>
    <n v="13"/>
    <x v="5"/>
    <x v="1"/>
    <x v="0"/>
    <x v="2"/>
    <n v="159"/>
    <n v="5"/>
    <n v="795"/>
  </r>
  <r>
    <s v="0148"/>
    <x v="43"/>
    <n v="2"/>
    <x v="18"/>
    <x v="6"/>
    <x v="1"/>
    <x v="4"/>
    <n v="399"/>
    <n v="2"/>
    <n v="798"/>
  </r>
  <r>
    <s v="0149"/>
    <x v="43"/>
    <n v="12"/>
    <x v="16"/>
    <x v="1"/>
    <x v="0"/>
    <x v="1"/>
    <n v="289"/>
    <n v="8"/>
    <n v="2312"/>
  </r>
  <r>
    <s v="0150"/>
    <x v="43"/>
    <n v="8"/>
    <x v="10"/>
    <x v="5"/>
    <x v="2"/>
    <x v="0"/>
    <n v="199"/>
    <n v="1"/>
    <n v="199"/>
  </r>
  <r>
    <s v="0151"/>
    <x v="43"/>
    <n v="20"/>
    <x v="8"/>
    <x v="3"/>
    <x v="3"/>
    <x v="0"/>
    <n v="199"/>
    <n v="8"/>
    <n v="1592"/>
  </r>
  <r>
    <s v="0152"/>
    <x v="43"/>
    <n v="12"/>
    <x v="16"/>
    <x v="0"/>
    <x v="0"/>
    <x v="2"/>
    <n v="159"/>
    <n v="6"/>
    <n v="954"/>
  </r>
  <r>
    <s v="0153"/>
    <x v="43"/>
    <n v="2"/>
    <x v="18"/>
    <x v="6"/>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1"/>
    <x v="0"/>
    <x v="0"/>
    <n v="199"/>
    <n v="4"/>
    <n v="796"/>
  </r>
  <r>
    <s v="0159"/>
    <x v="46"/>
    <n v="20"/>
    <x v="8"/>
    <x v="3"/>
    <x v="3"/>
    <x v="2"/>
    <n v="159"/>
    <n v="6"/>
    <n v="954"/>
  </r>
  <r>
    <s v="0160"/>
    <x v="46"/>
    <n v="1"/>
    <x v="1"/>
    <x v="1"/>
    <x v="1"/>
    <x v="0"/>
    <n v="199"/>
    <n v="9"/>
    <n v="1791"/>
  </r>
  <r>
    <s v="0161"/>
    <x v="46"/>
    <n v="8"/>
    <x v="10"/>
    <x v="5"/>
    <x v="2"/>
    <x v="0"/>
    <n v="199"/>
    <n v="2"/>
    <n v="398"/>
  </r>
  <r>
    <s v="0162"/>
    <x v="46"/>
    <n v="15"/>
    <x v="19"/>
    <x v="1"/>
    <x v="0"/>
    <x v="3"/>
    <n v="69"/>
    <n v="5"/>
    <n v="345"/>
  </r>
  <r>
    <s v="0163"/>
    <x v="46"/>
    <n v="19"/>
    <x v="13"/>
    <x v="3"/>
    <x v="3"/>
    <x v="1"/>
    <n v="289"/>
    <n v="7"/>
    <n v="2023"/>
  </r>
  <r>
    <s v="0164"/>
    <x v="47"/>
    <n v="13"/>
    <x v="5"/>
    <x v="1"/>
    <x v="0"/>
    <x v="3"/>
    <n v="69"/>
    <n v="1"/>
    <n v="69"/>
  </r>
  <r>
    <s v="0165"/>
    <x v="47"/>
    <n v="4"/>
    <x v="12"/>
    <x v="1"/>
    <x v="1"/>
    <x v="2"/>
    <n v="159"/>
    <n v="1"/>
    <n v="159"/>
  </r>
  <r>
    <s v="0166"/>
    <x v="48"/>
    <n v="15"/>
    <x v="19"/>
    <x v="0"/>
    <x v="0"/>
    <x v="3"/>
    <n v="69"/>
    <n v="0"/>
    <n v="0"/>
  </r>
  <r>
    <s v="0167"/>
    <x v="48"/>
    <n v="12"/>
    <x v="16"/>
    <x v="1"/>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6"/>
    <x v="1"/>
    <x v="4"/>
    <n v="399"/>
    <n v="1"/>
    <n v="399"/>
  </r>
  <r>
    <s v="0174"/>
    <x v="49"/>
    <n v="6"/>
    <x v="11"/>
    <x v="5"/>
    <x v="2"/>
    <x v="4"/>
    <n v="399"/>
    <n v="6"/>
    <n v="2394"/>
  </r>
  <r>
    <s v="0175"/>
    <x v="50"/>
    <n v="11"/>
    <x v="0"/>
    <x v="0"/>
    <x v="0"/>
    <x v="1"/>
    <n v="289"/>
    <n v="5"/>
    <n v="1445"/>
  </r>
  <r>
    <s v="0176"/>
    <x v="51"/>
    <n v="13"/>
    <x v="5"/>
    <x v="1"/>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1"/>
    <x v="0"/>
    <x v="2"/>
    <n v="159"/>
    <n v="7"/>
    <n v="1113"/>
  </r>
  <r>
    <s v="0185"/>
    <x v="53"/>
    <n v="4"/>
    <x v="12"/>
    <x v="6"/>
    <x v="1"/>
    <x v="4"/>
    <n v="399"/>
    <n v="5"/>
    <n v="1995"/>
  </r>
  <r>
    <s v="0186"/>
    <x v="53"/>
    <n v="5"/>
    <x v="15"/>
    <x v="6"/>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1"/>
    <x v="0"/>
    <x v="4"/>
    <n v="399"/>
    <n v="0"/>
    <n v="0"/>
  </r>
  <r>
    <s v="0193"/>
    <x v="57"/>
    <n v="9"/>
    <x v="2"/>
    <x v="5"/>
    <x v="2"/>
    <x v="2"/>
    <n v="159"/>
    <n v="1"/>
    <n v="159"/>
  </r>
  <r>
    <s v="0194"/>
    <x v="57"/>
    <n v="4"/>
    <x v="12"/>
    <x v="1"/>
    <x v="1"/>
    <x v="0"/>
    <n v="199"/>
    <n v="0"/>
    <n v="0"/>
  </r>
  <r>
    <s v="0195"/>
    <x v="57"/>
    <n v="15"/>
    <x v="19"/>
    <x v="1"/>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1"/>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6"/>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6"/>
    <x v="1"/>
    <x v="3"/>
    <n v="69"/>
    <n v="4"/>
    <n v="276"/>
  </r>
  <r>
    <s v="0212"/>
    <x v="66"/>
    <n v="2"/>
    <x v="18"/>
    <x v="1"/>
    <x v="1"/>
    <x v="0"/>
    <n v="199"/>
    <n v="0"/>
    <n v="0"/>
  </r>
  <r>
    <s v="0213"/>
    <x v="67"/>
    <n v="1"/>
    <x v="1"/>
    <x v="6"/>
    <x v="1"/>
    <x v="2"/>
    <n v="159"/>
    <n v="2"/>
    <n v="318"/>
  </r>
  <r>
    <s v="0214"/>
    <x v="68"/>
    <n v="5"/>
    <x v="15"/>
    <x v="6"/>
    <x v="1"/>
    <x v="3"/>
    <n v="69"/>
    <n v="6"/>
    <n v="414"/>
  </r>
  <r>
    <s v="0215"/>
    <x v="69"/>
    <n v="3"/>
    <x v="9"/>
    <x v="1"/>
    <x v="1"/>
    <x v="0"/>
    <n v="199"/>
    <n v="3"/>
    <n v="597"/>
  </r>
  <r>
    <s v="0216"/>
    <x v="69"/>
    <n v="18"/>
    <x v="3"/>
    <x v="3"/>
    <x v="3"/>
    <x v="3"/>
    <n v="69"/>
    <n v="9"/>
    <n v="621"/>
  </r>
  <r>
    <s v="0217"/>
    <x v="69"/>
    <n v="12"/>
    <x v="16"/>
    <x v="1"/>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6"/>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1"/>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6"/>
    <x v="1"/>
    <x v="4"/>
    <n v="399"/>
    <n v="9"/>
    <n v="3591"/>
  </r>
  <r>
    <s v="0252"/>
    <x v="76"/>
    <n v="14"/>
    <x v="7"/>
    <x v="0"/>
    <x v="0"/>
    <x v="0"/>
    <n v="199"/>
    <n v="2"/>
    <n v="398"/>
  </r>
  <r>
    <s v="0253"/>
    <x v="76"/>
    <n v="16"/>
    <x v="4"/>
    <x v="3"/>
    <x v="3"/>
    <x v="4"/>
    <n v="399"/>
    <n v="5"/>
    <n v="1995"/>
  </r>
  <r>
    <s v="0254"/>
    <x v="77"/>
    <n v="6"/>
    <x v="11"/>
    <x v="2"/>
    <x v="2"/>
    <x v="2"/>
    <n v="159"/>
    <n v="4"/>
    <n v="636"/>
  </r>
  <r>
    <s v="0255"/>
    <x v="77"/>
    <n v="5"/>
    <x v="15"/>
    <x v="6"/>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1"/>
    <x v="0"/>
    <x v="3"/>
    <n v="69"/>
    <n v="4"/>
    <n v="276"/>
  </r>
  <r>
    <s v="0267"/>
    <x v="83"/>
    <n v="16"/>
    <x v="4"/>
    <x v="3"/>
    <x v="3"/>
    <x v="0"/>
    <n v="199"/>
    <n v="8"/>
    <n v="1592"/>
  </r>
  <r>
    <s v="0268"/>
    <x v="83"/>
    <n v="4"/>
    <x v="12"/>
    <x v="6"/>
    <x v="1"/>
    <x v="0"/>
    <n v="199"/>
    <n v="1"/>
    <n v="199"/>
  </r>
  <r>
    <s v="0269"/>
    <x v="83"/>
    <n v="20"/>
    <x v="8"/>
    <x v="3"/>
    <x v="3"/>
    <x v="0"/>
    <n v="199"/>
    <n v="6"/>
    <n v="1194"/>
  </r>
  <r>
    <s v="0270"/>
    <x v="83"/>
    <n v="14"/>
    <x v="7"/>
    <x v="1"/>
    <x v="0"/>
    <x v="4"/>
    <n v="399"/>
    <n v="9"/>
    <n v="3591"/>
  </r>
  <r>
    <s v="0271"/>
    <x v="83"/>
    <n v="14"/>
    <x v="7"/>
    <x v="0"/>
    <x v="0"/>
    <x v="0"/>
    <n v="199"/>
    <n v="3"/>
    <n v="597"/>
  </r>
  <r>
    <s v="0272"/>
    <x v="83"/>
    <n v="15"/>
    <x v="19"/>
    <x v="1"/>
    <x v="0"/>
    <x v="1"/>
    <n v="289"/>
    <n v="7"/>
    <n v="2023"/>
  </r>
  <r>
    <s v="0273"/>
    <x v="83"/>
    <n v="3"/>
    <x v="9"/>
    <x v="6"/>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1"/>
    <x v="0"/>
    <x v="3"/>
    <n v="69"/>
    <n v="6"/>
    <n v="414"/>
  </r>
  <r>
    <s v="0287"/>
    <x v="85"/>
    <n v="4"/>
    <x v="12"/>
    <x v="1"/>
    <x v="1"/>
    <x v="1"/>
    <n v="289"/>
    <n v="7"/>
    <n v="2023"/>
  </r>
  <r>
    <s v="0288"/>
    <x v="85"/>
    <n v="3"/>
    <x v="9"/>
    <x v="6"/>
    <x v="1"/>
    <x v="2"/>
    <n v="159"/>
    <n v="2"/>
    <n v="318"/>
  </r>
  <r>
    <s v="0289"/>
    <x v="86"/>
    <n v="20"/>
    <x v="8"/>
    <x v="4"/>
    <x v="3"/>
    <x v="1"/>
    <n v="289"/>
    <n v="1"/>
    <n v="289"/>
  </r>
  <r>
    <s v="0290"/>
    <x v="87"/>
    <n v="3"/>
    <x v="9"/>
    <x v="1"/>
    <x v="1"/>
    <x v="2"/>
    <n v="159"/>
    <n v="9"/>
    <n v="1431"/>
  </r>
  <r>
    <s v="0291"/>
    <x v="88"/>
    <n v="19"/>
    <x v="13"/>
    <x v="3"/>
    <x v="3"/>
    <x v="3"/>
    <n v="69"/>
    <n v="3"/>
    <n v="207"/>
  </r>
  <r>
    <s v="0292"/>
    <x v="88"/>
    <n v="1"/>
    <x v="1"/>
    <x v="6"/>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1"/>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6"/>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6"/>
    <x v="1"/>
    <x v="0"/>
    <n v="199"/>
    <n v="5"/>
    <n v="995"/>
  </r>
  <r>
    <s v="0315"/>
    <x v="97"/>
    <n v="19"/>
    <x v="13"/>
    <x v="3"/>
    <x v="3"/>
    <x v="0"/>
    <n v="199"/>
    <n v="9"/>
    <n v="1791"/>
  </r>
  <r>
    <s v="0316"/>
    <x v="97"/>
    <n v="19"/>
    <x v="13"/>
    <x v="3"/>
    <x v="3"/>
    <x v="0"/>
    <n v="199"/>
    <n v="8"/>
    <n v="1592"/>
  </r>
  <r>
    <s v="0317"/>
    <x v="98"/>
    <n v="2"/>
    <x v="18"/>
    <x v="1"/>
    <x v="1"/>
    <x v="0"/>
    <n v="199"/>
    <n v="3"/>
    <n v="597"/>
  </r>
  <r>
    <s v="0318"/>
    <x v="98"/>
    <n v="5"/>
    <x v="15"/>
    <x v="6"/>
    <x v="1"/>
    <x v="0"/>
    <n v="199"/>
    <n v="4"/>
    <n v="796"/>
  </r>
  <r>
    <s v="0319"/>
    <x v="99"/>
    <n v="14"/>
    <x v="7"/>
    <x v="0"/>
    <x v="0"/>
    <x v="3"/>
    <n v="69"/>
    <n v="3"/>
    <n v="207"/>
  </r>
  <r>
    <s v="0320"/>
    <x v="100"/>
    <n v="12"/>
    <x v="16"/>
    <x v="1"/>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1"/>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6"/>
    <x v="1"/>
    <x v="1"/>
    <n v="289"/>
    <n v="6"/>
    <n v="1734"/>
  </r>
  <r>
    <s v="0335"/>
    <x v="104"/>
    <n v="2"/>
    <x v="18"/>
    <x v="6"/>
    <x v="1"/>
    <x v="3"/>
    <n v="69"/>
    <n v="9"/>
    <n v="621"/>
  </r>
  <r>
    <s v="0336"/>
    <x v="105"/>
    <n v="4"/>
    <x v="12"/>
    <x v="1"/>
    <x v="1"/>
    <x v="2"/>
    <n v="159"/>
    <n v="9"/>
    <n v="1431"/>
  </r>
  <r>
    <s v="0337"/>
    <x v="106"/>
    <n v="11"/>
    <x v="0"/>
    <x v="1"/>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1"/>
    <x v="0"/>
    <x v="2"/>
    <n v="159"/>
    <n v="5"/>
    <n v="795"/>
  </r>
  <r>
    <s v="0350"/>
    <x v="108"/>
    <n v="3"/>
    <x v="9"/>
    <x v="1"/>
    <x v="1"/>
    <x v="4"/>
    <n v="399"/>
    <n v="1"/>
    <n v="399"/>
  </r>
  <r>
    <s v="0351"/>
    <x v="108"/>
    <n v="4"/>
    <x v="12"/>
    <x v="6"/>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6"/>
    <x v="1"/>
    <x v="4"/>
    <n v="399"/>
    <n v="2"/>
    <n v="798"/>
  </r>
  <r>
    <s v="0358"/>
    <x v="111"/>
    <n v="2"/>
    <x v="18"/>
    <x v="1"/>
    <x v="1"/>
    <x v="3"/>
    <n v="69"/>
    <n v="2"/>
    <n v="138"/>
  </r>
  <r>
    <s v="0359"/>
    <x v="111"/>
    <n v="1"/>
    <x v="1"/>
    <x v="6"/>
    <x v="1"/>
    <x v="4"/>
    <n v="399"/>
    <n v="5"/>
    <n v="1995"/>
  </r>
  <r>
    <s v="0360"/>
    <x v="111"/>
    <n v="19"/>
    <x v="13"/>
    <x v="3"/>
    <x v="3"/>
    <x v="0"/>
    <n v="199"/>
    <n v="9"/>
    <n v="1791"/>
  </r>
  <r>
    <s v="0361"/>
    <x v="111"/>
    <n v="10"/>
    <x v="14"/>
    <x v="2"/>
    <x v="2"/>
    <x v="3"/>
    <n v="69"/>
    <n v="7"/>
    <n v="483"/>
  </r>
  <r>
    <s v="0362"/>
    <x v="111"/>
    <n v="5"/>
    <x v="15"/>
    <x v="1"/>
    <x v="1"/>
    <x v="4"/>
    <n v="399"/>
    <n v="2"/>
    <n v="798"/>
  </r>
  <r>
    <s v="0363"/>
    <x v="111"/>
    <n v="5"/>
    <x v="15"/>
    <x v="6"/>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1"/>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1"/>
    <x v="0"/>
    <x v="2"/>
    <n v="159"/>
    <n v="4"/>
    <n v="636"/>
  </r>
  <r>
    <s v="0376"/>
    <x v="114"/>
    <n v="16"/>
    <x v="4"/>
    <x v="4"/>
    <x v="3"/>
    <x v="3"/>
    <n v="69"/>
    <n v="3"/>
    <n v="207"/>
  </r>
  <r>
    <s v="0377"/>
    <x v="114"/>
    <n v="12"/>
    <x v="16"/>
    <x v="1"/>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6"/>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1"/>
    <x v="0"/>
    <x v="1"/>
    <n v="289"/>
    <n v="3"/>
    <n v="867"/>
  </r>
  <r>
    <s v="0390"/>
    <x v="117"/>
    <n v="1"/>
    <x v="1"/>
    <x v="6"/>
    <x v="1"/>
    <x v="1"/>
    <n v="289"/>
    <n v="4"/>
    <n v="1156"/>
  </r>
  <r>
    <s v="0391"/>
    <x v="117"/>
    <n v="10"/>
    <x v="14"/>
    <x v="5"/>
    <x v="2"/>
    <x v="0"/>
    <n v="199"/>
    <n v="0"/>
    <n v="0"/>
  </r>
  <r>
    <s v="0392"/>
    <x v="118"/>
    <n v="8"/>
    <x v="10"/>
    <x v="2"/>
    <x v="2"/>
    <x v="1"/>
    <n v="289"/>
    <n v="0"/>
    <n v="0"/>
  </r>
  <r>
    <s v="0393"/>
    <x v="118"/>
    <n v="14"/>
    <x v="7"/>
    <x v="1"/>
    <x v="0"/>
    <x v="3"/>
    <n v="69"/>
    <n v="7"/>
    <n v="483"/>
  </r>
  <r>
    <s v="0394"/>
    <x v="119"/>
    <n v="18"/>
    <x v="3"/>
    <x v="3"/>
    <x v="3"/>
    <x v="0"/>
    <n v="199"/>
    <n v="3"/>
    <n v="597"/>
  </r>
  <r>
    <s v="0395"/>
    <x v="120"/>
    <n v="18"/>
    <x v="3"/>
    <x v="3"/>
    <x v="3"/>
    <x v="3"/>
    <n v="69"/>
    <n v="3"/>
    <n v="207"/>
  </r>
  <r>
    <s v="0396"/>
    <x v="121"/>
    <n v="14"/>
    <x v="7"/>
    <x v="1"/>
    <x v="0"/>
    <x v="2"/>
    <n v="159"/>
    <n v="5"/>
    <n v="795"/>
  </r>
  <r>
    <s v="0397"/>
    <x v="121"/>
    <n v="19"/>
    <x v="13"/>
    <x v="4"/>
    <x v="3"/>
    <x v="1"/>
    <n v="289"/>
    <n v="1"/>
    <n v="289"/>
  </r>
  <r>
    <s v="0398"/>
    <x v="122"/>
    <n v="18"/>
    <x v="3"/>
    <x v="4"/>
    <x v="3"/>
    <x v="2"/>
    <n v="159"/>
    <n v="0"/>
    <n v="0"/>
  </r>
  <r>
    <s v="0399"/>
    <x v="122"/>
    <n v="5"/>
    <x v="15"/>
    <x v="6"/>
    <x v="1"/>
    <x v="4"/>
    <n v="399"/>
    <n v="7"/>
    <n v="2793"/>
  </r>
  <r>
    <s v="0400"/>
    <x v="122"/>
    <n v="19"/>
    <x v="13"/>
    <x v="3"/>
    <x v="3"/>
    <x v="1"/>
    <n v="289"/>
    <n v="6"/>
    <n v="1734"/>
  </r>
  <r>
    <s v="0401"/>
    <x v="123"/>
    <n v="5"/>
    <x v="15"/>
    <x v="1"/>
    <x v="1"/>
    <x v="3"/>
    <n v="69"/>
    <n v="0"/>
    <n v="0"/>
  </r>
  <r>
    <s v="0402"/>
    <x v="124"/>
    <n v="16"/>
    <x v="4"/>
    <x v="4"/>
    <x v="3"/>
    <x v="1"/>
    <n v="289"/>
    <n v="8"/>
    <n v="2312"/>
  </r>
  <r>
    <s v="0403"/>
    <x v="124"/>
    <n v="12"/>
    <x v="16"/>
    <x v="1"/>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6"/>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6"/>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6"/>
    <x v="1"/>
    <x v="2"/>
    <n v="159"/>
    <n v="9"/>
    <n v="1431"/>
  </r>
  <r>
    <s v="0423"/>
    <x v="131"/>
    <n v="5"/>
    <x v="15"/>
    <x v="6"/>
    <x v="1"/>
    <x v="3"/>
    <n v="69"/>
    <n v="4"/>
    <n v="276"/>
  </r>
  <r>
    <s v="0424"/>
    <x v="131"/>
    <n v="1"/>
    <x v="1"/>
    <x v="6"/>
    <x v="1"/>
    <x v="3"/>
    <n v="69"/>
    <n v="8"/>
    <n v="552"/>
  </r>
  <r>
    <s v="0425"/>
    <x v="131"/>
    <n v="1"/>
    <x v="1"/>
    <x v="6"/>
    <x v="1"/>
    <x v="1"/>
    <n v="289"/>
    <n v="7"/>
    <n v="2023"/>
  </r>
  <r>
    <s v="0426"/>
    <x v="131"/>
    <n v="17"/>
    <x v="6"/>
    <x v="4"/>
    <x v="3"/>
    <x v="0"/>
    <n v="199"/>
    <n v="8"/>
    <n v="1592"/>
  </r>
  <r>
    <s v="0427"/>
    <x v="132"/>
    <n v="5"/>
    <x v="15"/>
    <x v="1"/>
    <x v="1"/>
    <x v="0"/>
    <n v="199"/>
    <n v="6"/>
    <n v="1194"/>
  </r>
  <r>
    <s v="0428"/>
    <x v="132"/>
    <n v="13"/>
    <x v="5"/>
    <x v="1"/>
    <x v="0"/>
    <x v="3"/>
    <n v="69"/>
    <n v="3"/>
    <n v="207"/>
  </r>
  <r>
    <s v="0429"/>
    <x v="133"/>
    <n v="18"/>
    <x v="3"/>
    <x v="4"/>
    <x v="3"/>
    <x v="3"/>
    <n v="69"/>
    <n v="9"/>
    <n v="621"/>
  </r>
  <r>
    <s v="0430"/>
    <x v="134"/>
    <n v="16"/>
    <x v="4"/>
    <x v="4"/>
    <x v="3"/>
    <x v="1"/>
    <n v="289"/>
    <n v="7"/>
    <n v="2023"/>
  </r>
  <r>
    <s v="0431"/>
    <x v="134"/>
    <n v="4"/>
    <x v="12"/>
    <x v="6"/>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6"/>
    <x v="1"/>
    <x v="3"/>
    <n v="69"/>
    <n v="7"/>
    <n v="483"/>
  </r>
  <r>
    <s v="0438"/>
    <x v="134"/>
    <n v="2"/>
    <x v="18"/>
    <x v="6"/>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6"/>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1"/>
    <x v="0"/>
    <x v="3"/>
    <n v="69"/>
    <n v="9"/>
    <n v="621"/>
  </r>
  <r>
    <s v="0456"/>
    <x v="136"/>
    <n v="3"/>
    <x v="9"/>
    <x v="1"/>
    <x v="1"/>
    <x v="4"/>
    <n v="399"/>
    <n v="7"/>
    <n v="2793"/>
  </r>
  <r>
    <s v="0457"/>
    <x v="136"/>
    <n v="3"/>
    <x v="9"/>
    <x v="1"/>
    <x v="1"/>
    <x v="2"/>
    <n v="159"/>
    <n v="9"/>
    <n v="1431"/>
  </r>
  <r>
    <s v="0458"/>
    <x v="136"/>
    <n v="12"/>
    <x v="16"/>
    <x v="1"/>
    <x v="0"/>
    <x v="0"/>
    <n v="199"/>
    <n v="3"/>
    <n v="597"/>
  </r>
  <r>
    <s v="0459"/>
    <x v="136"/>
    <n v="5"/>
    <x v="15"/>
    <x v="6"/>
    <x v="1"/>
    <x v="2"/>
    <n v="159"/>
    <n v="1"/>
    <n v="159"/>
  </r>
  <r>
    <s v="0460"/>
    <x v="137"/>
    <n v="11"/>
    <x v="0"/>
    <x v="1"/>
    <x v="0"/>
    <x v="2"/>
    <n v="159"/>
    <n v="4"/>
    <n v="636"/>
  </r>
  <r>
    <s v="0461"/>
    <x v="137"/>
    <n v="7"/>
    <x v="17"/>
    <x v="5"/>
    <x v="2"/>
    <x v="4"/>
    <n v="399"/>
    <n v="0"/>
    <n v="0"/>
  </r>
  <r>
    <s v="0462"/>
    <x v="137"/>
    <n v="1"/>
    <x v="1"/>
    <x v="1"/>
    <x v="1"/>
    <x v="4"/>
    <n v="399"/>
    <n v="3"/>
    <n v="1197"/>
  </r>
  <r>
    <s v="0463"/>
    <x v="138"/>
    <n v="10"/>
    <x v="14"/>
    <x v="2"/>
    <x v="2"/>
    <x v="4"/>
    <n v="399"/>
    <n v="9"/>
    <n v="3591"/>
  </r>
  <r>
    <s v="0464"/>
    <x v="138"/>
    <n v="4"/>
    <x v="12"/>
    <x v="6"/>
    <x v="1"/>
    <x v="1"/>
    <n v="289"/>
    <n v="2"/>
    <n v="578"/>
  </r>
  <r>
    <s v="0465"/>
    <x v="138"/>
    <n v="11"/>
    <x v="0"/>
    <x v="1"/>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6"/>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6"/>
    <x v="1"/>
    <x v="0"/>
    <n v="199"/>
    <n v="4"/>
    <n v="796"/>
  </r>
  <r>
    <s v="0485"/>
    <x v="144"/>
    <n v="16"/>
    <x v="4"/>
    <x v="3"/>
    <x v="3"/>
    <x v="0"/>
    <n v="199"/>
    <n v="7"/>
    <n v="1393"/>
  </r>
  <r>
    <s v="0486"/>
    <x v="144"/>
    <n v="8"/>
    <x v="10"/>
    <x v="2"/>
    <x v="2"/>
    <x v="2"/>
    <n v="159"/>
    <n v="4"/>
    <n v="636"/>
  </r>
  <r>
    <s v="0487"/>
    <x v="144"/>
    <n v="4"/>
    <x v="12"/>
    <x v="6"/>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6"/>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1"/>
    <x v="0"/>
    <x v="0"/>
    <n v="199"/>
    <n v="2"/>
    <n v="398"/>
  </r>
  <r>
    <s v="0506"/>
    <x v="148"/>
    <n v="17"/>
    <x v="6"/>
    <x v="3"/>
    <x v="3"/>
    <x v="3"/>
    <n v="69"/>
    <n v="4"/>
    <n v="276"/>
  </r>
  <r>
    <s v="0507"/>
    <x v="148"/>
    <n v="2"/>
    <x v="18"/>
    <x v="6"/>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6"/>
    <x v="1"/>
    <x v="3"/>
    <n v="69"/>
    <n v="9"/>
    <n v="621"/>
  </r>
  <r>
    <s v="0513"/>
    <x v="150"/>
    <n v="14"/>
    <x v="7"/>
    <x v="1"/>
    <x v="0"/>
    <x v="3"/>
    <n v="69"/>
    <n v="3"/>
    <n v="207"/>
  </r>
  <r>
    <s v="0514"/>
    <x v="151"/>
    <n v="14"/>
    <x v="7"/>
    <x v="0"/>
    <x v="0"/>
    <x v="3"/>
    <n v="69"/>
    <n v="0"/>
    <n v="0"/>
  </r>
  <r>
    <s v="0515"/>
    <x v="151"/>
    <n v="8"/>
    <x v="10"/>
    <x v="5"/>
    <x v="2"/>
    <x v="1"/>
    <n v="289"/>
    <n v="4"/>
    <n v="1156"/>
  </r>
  <r>
    <s v="0516"/>
    <x v="151"/>
    <n v="4"/>
    <x v="12"/>
    <x v="6"/>
    <x v="1"/>
    <x v="1"/>
    <n v="289"/>
    <n v="3"/>
    <n v="867"/>
  </r>
  <r>
    <s v="0517"/>
    <x v="152"/>
    <n v="19"/>
    <x v="13"/>
    <x v="3"/>
    <x v="3"/>
    <x v="1"/>
    <n v="289"/>
    <n v="4"/>
    <n v="1156"/>
  </r>
  <r>
    <s v="0518"/>
    <x v="152"/>
    <n v="9"/>
    <x v="2"/>
    <x v="2"/>
    <x v="2"/>
    <x v="0"/>
    <n v="199"/>
    <n v="7"/>
    <n v="1393"/>
  </r>
  <r>
    <s v="0519"/>
    <x v="153"/>
    <n v="5"/>
    <x v="15"/>
    <x v="6"/>
    <x v="1"/>
    <x v="0"/>
    <n v="199"/>
    <n v="9"/>
    <n v="1791"/>
  </r>
  <r>
    <s v="0520"/>
    <x v="153"/>
    <n v="18"/>
    <x v="3"/>
    <x v="3"/>
    <x v="3"/>
    <x v="4"/>
    <n v="399"/>
    <n v="7"/>
    <n v="2793"/>
  </r>
  <r>
    <s v="0521"/>
    <x v="153"/>
    <n v="5"/>
    <x v="15"/>
    <x v="6"/>
    <x v="1"/>
    <x v="1"/>
    <n v="289"/>
    <n v="3"/>
    <n v="867"/>
  </r>
  <r>
    <s v="0522"/>
    <x v="153"/>
    <n v="12"/>
    <x v="16"/>
    <x v="1"/>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6"/>
    <x v="1"/>
    <x v="1"/>
    <n v="289"/>
    <n v="7"/>
    <n v="2023"/>
  </r>
  <r>
    <s v="0528"/>
    <x v="153"/>
    <n v="4"/>
    <x v="12"/>
    <x v="1"/>
    <x v="1"/>
    <x v="1"/>
    <n v="289"/>
    <n v="9"/>
    <n v="2601"/>
  </r>
  <r>
    <s v="0529"/>
    <x v="153"/>
    <n v="13"/>
    <x v="5"/>
    <x v="1"/>
    <x v="0"/>
    <x v="0"/>
    <n v="199"/>
    <n v="8"/>
    <n v="1592"/>
  </r>
  <r>
    <s v="0530"/>
    <x v="153"/>
    <n v="16"/>
    <x v="4"/>
    <x v="4"/>
    <x v="3"/>
    <x v="4"/>
    <n v="399"/>
    <n v="7"/>
    <n v="2793"/>
  </r>
  <r>
    <s v="0531"/>
    <x v="154"/>
    <n v="8"/>
    <x v="10"/>
    <x v="2"/>
    <x v="2"/>
    <x v="0"/>
    <n v="199"/>
    <n v="3"/>
    <n v="597"/>
  </r>
  <r>
    <s v="0532"/>
    <x v="154"/>
    <n v="11"/>
    <x v="0"/>
    <x v="1"/>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1"/>
    <x v="0"/>
    <x v="4"/>
    <n v="399"/>
    <n v="0"/>
    <n v="0"/>
  </r>
  <r>
    <s v="0546"/>
    <x v="160"/>
    <n v="4"/>
    <x v="12"/>
    <x v="6"/>
    <x v="1"/>
    <x v="0"/>
    <n v="199"/>
    <n v="5"/>
    <n v="995"/>
  </r>
  <r>
    <s v="0547"/>
    <x v="161"/>
    <n v="6"/>
    <x v="11"/>
    <x v="2"/>
    <x v="2"/>
    <x v="3"/>
    <n v="69"/>
    <n v="7"/>
    <n v="483"/>
  </r>
  <r>
    <s v="0548"/>
    <x v="161"/>
    <n v="2"/>
    <x v="18"/>
    <x v="6"/>
    <x v="1"/>
    <x v="0"/>
    <n v="199"/>
    <n v="7"/>
    <n v="1393"/>
  </r>
  <r>
    <s v="0549"/>
    <x v="161"/>
    <n v="17"/>
    <x v="6"/>
    <x v="3"/>
    <x v="3"/>
    <x v="0"/>
    <n v="199"/>
    <n v="2"/>
    <n v="398"/>
  </r>
  <r>
    <s v="0550"/>
    <x v="161"/>
    <n v="18"/>
    <x v="3"/>
    <x v="3"/>
    <x v="3"/>
    <x v="2"/>
    <n v="159"/>
    <n v="0"/>
    <n v="0"/>
  </r>
  <r>
    <s v="0551"/>
    <x v="161"/>
    <n v="5"/>
    <x v="15"/>
    <x v="1"/>
    <x v="1"/>
    <x v="3"/>
    <n v="69"/>
    <n v="5"/>
    <n v="345"/>
  </r>
  <r>
    <s v="0552"/>
    <x v="161"/>
    <n v="2"/>
    <x v="18"/>
    <x v="6"/>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6"/>
    <x v="1"/>
    <x v="2"/>
    <n v="159"/>
    <n v="1"/>
    <n v="159"/>
  </r>
  <r>
    <s v="0558"/>
    <x v="163"/>
    <n v="14"/>
    <x v="7"/>
    <x v="1"/>
    <x v="0"/>
    <x v="4"/>
    <n v="399"/>
    <n v="9"/>
    <n v="3591"/>
  </r>
  <r>
    <s v="0559"/>
    <x v="163"/>
    <n v="2"/>
    <x v="18"/>
    <x v="6"/>
    <x v="1"/>
    <x v="1"/>
    <n v="289"/>
    <n v="2"/>
    <n v="578"/>
  </r>
  <r>
    <s v="0560"/>
    <x v="163"/>
    <n v="15"/>
    <x v="19"/>
    <x v="1"/>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6"/>
    <x v="1"/>
    <x v="2"/>
    <n v="159"/>
    <n v="8"/>
    <n v="1272"/>
  </r>
  <r>
    <s v="0568"/>
    <x v="166"/>
    <n v="14"/>
    <x v="7"/>
    <x v="1"/>
    <x v="0"/>
    <x v="4"/>
    <n v="399"/>
    <n v="0"/>
    <n v="0"/>
  </r>
  <r>
    <s v="0569"/>
    <x v="167"/>
    <n v="18"/>
    <x v="3"/>
    <x v="3"/>
    <x v="3"/>
    <x v="2"/>
    <n v="159"/>
    <n v="7"/>
    <n v="1113"/>
  </r>
  <r>
    <s v="0570"/>
    <x v="168"/>
    <n v="3"/>
    <x v="9"/>
    <x v="6"/>
    <x v="1"/>
    <x v="1"/>
    <n v="289"/>
    <n v="3"/>
    <n v="867"/>
  </r>
  <r>
    <s v="0571"/>
    <x v="168"/>
    <n v="3"/>
    <x v="9"/>
    <x v="6"/>
    <x v="1"/>
    <x v="1"/>
    <n v="289"/>
    <n v="1"/>
    <n v="289"/>
  </r>
  <r>
    <s v="0572"/>
    <x v="168"/>
    <n v="11"/>
    <x v="0"/>
    <x v="1"/>
    <x v="0"/>
    <x v="2"/>
    <n v="159"/>
    <n v="4"/>
    <n v="636"/>
  </r>
  <r>
    <s v="0573"/>
    <x v="169"/>
    <n v="20"/>
    <x v="8"/>
    <x v="3"/>
    <x v="3"/>
    <x v="4"/>
    <n v="399"/>
    <n v="5"/>
    <n v="1995"/>
  </r>
  <r>
    <s v="0574"/>
    <x v="170"/>
    <n v="5"/>
    <x v="15"/>
    <x v="1"/>
    <x v="1"/>
    <x v="2"/>
    <n v="159"/>
    <n v="3"/>
    <n v="477"/>
  </r>
  <r>
    <s v="0575"/>
    <x v="170"/>
    <n v="18"/>
    <x v="3"/>
    <x v="4"/>
    <x v="3"/>
    <x v="3"/>
    <n v="69"/>
    <n v="1"/>
    <n v="69"/>
  </r>
  <r>
    <s v="0576"/>
    <x v="170"/>
    <n v="4"/>
    <x v="12"/>
    <x v="6"/>
    <x v="1"/>
    <x v="3"/>
    <n v="69"/>
    <n v="3"/>
    <n v="207"/>
  </r>
  <r>
    <s v="0577"/>
    <x v="170"/>
    <n v="12"/>
    <x v="16"/>
    <x v="0"/>
    <x v="0"/>
    <x v="2"/>
    <n v="159"/>
    <n v="6"/>
    <n v="954"/>
  </r>
  <r>
    <s v="0578"/>
    <x v="171"/>
    <n v="14"/>
    <x v="7"/>
    <x v="0"/>
    <x v="0"/>
    <x v="4"/>
    <n v="399"/>
    <n v="9"/>
    <n v="3591"/>
  </r>
  <r>
    <s v="0579"/>
    <x v="172"/>
    <n v="7"/>
    <x v="17"/>
    <x v="2"/>
    <x v="2"/>
    <x v="4"/>
    <n v="399"/>
    <n v="0"/>
    <n v="0"/>
  </r>
  <r>
    <s v="0580"/>
    <x v="172"/>
    <n v="15"/>
    <x v="19"/>
    <x v="1"/>
    <x v="0"/>
    <x v="2"/>
    <n v="159"/>
    <n v="6"/>
    <n v="954"/>
  </r>
  <r>
    <s v="0581"/>
    <x v="172"/>
    <n v="15"/>
    <x v="19"/>
    <x v="0"/>
    <x v="0"/>
    <x v="2"/>
    <n v="159"/>
    <n v="8"/>
    <n v="1272"/>
  </r>
  <r>
    <s v="0582"/>
    <x v="172"/>
    <n v="15"/>
    <x v="19"/>
    <x v="1"/>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6"/>
    <x v="1"/>
    <x v="1"/>
    <n v="289"/>
    <n v="3"/>
    <n v="867"/>
  </r>
  <r>
    <s v="0592"/>
    <x v="176"/>
    <n v="6"/>
    <x v="11"/>
    <x v="5"/>
    <x v="2"/>
    <x v="1"/>
    <n v="289"/>
    <n v="9"/>
    <n v="2601"/>
  </r>
  <r>
    <s v="0593"/>
    <x v="176"/>
    <n v="17"/>
    <x v="6"/>
    <x v="3"/>
    <x v="3"/>
    <x v="3"/>
    <n v="69"/>
    <n v="9"/>
    <n v="621"/>
  </r>
  <r>
    <s v="0594"/>
    <x v="176"/>
    <n v="2"/>
    <x v="18"/>
    <x v="6"/>
    <x v="1"/>
    <x v="1"/>
    <n v="289"/>
    <n v="1"/>
    <n v="289"/>
  </r>
  <r>
    <s v="0595"/>
    <x v="176"/>
    <n v="10"/>
    <x v="14"/>
    <x v="5"/>
    <x v="2"/>
    <x v="0"/>
    <n v="199"/>
    <n v="6"/>
    <n v="1194"/>
  </r>
  <r>
    <s v="0596"/>
    <x v="176"/>
    <n v="11"/>
    <x v="0"/>
    <x v="1"/>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1"/>
    <x v="0"/>
    <x v="0"/>
    <n v="199"/>
    <n v="3"/>
    <n v="597"/>
  </r>
  <r>
    <s v="0603"/>
    <x v="178"/>
    <n v="11"/>
    <x v="0"/>
    <x v="0"/>
    <x v="0"/>
    <x v="1"/>
    <n v="289"/>
    <n v="7"/>
    <n v="2023"/>
  </r>
  <r>
    <s v="0604"/>
    <x v="178"/>
    <n v="1"/>
    <x v="1"/>
    <x v="6"/>
    <x v="1"/>
    <x v="1"/>
    <n v="289"/>
    <n v="8"/>
    <n v="2312"/>
  </r>
  <r>
    <s v="0605"/>
    <x v="179"/>
    <n v="15"/>
    <x v="19"/>
    <x v="1"/>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1"/>
    <x v="0"/>
    <x v="3"/>
    <n v="69"/>
    <n v="8"/>
    <n v="552"/>
  </r>
  <r>
    <s v="0611"/>
    <x v="181"/>
    <n v="10"/>
    <x v="14"/>
    <x v="5"/>
    <x v="2"/>
    <x v="1"/>
    <n v="289"/>
    <n v="9"/>
    <n v="2601"/>
  </r>
  <r>
    <s v="0612"/>
    <x v="181"/>
    <n v="17"/>
    <x v="6"/>
    <x v="3"/>
    <x v="3"/>
    <x v="1"/>
    <n v="289"/>
    <n v="9"/>
    <n v="2601"/>
  </r>
  <r>
    <s v="0613"/>
    <x v="182"/>
    <n v="15"/>
    <x v="19"/>
    <x v="1"/>
    <x v="0"/>
    <x v="3"/>
    <n v="69"/>
    <n v="2"/>
    <n v="138"/>
  </r>
  <r>
    <s v="0614"/>
    <x v="183"/>
    <n v="20"/>
    <x v="8"/>
    <x v="4"/>
    <x v="3"/>
    <x v="1"/>
    <n v="289"/>
    <n v="0"/>
    <n v="0"/>
  </r>
  <r>
    <s v="0615"/>
    <x v="184"/>
    <n v="10"/>
    <x v="14"/>
    <x v="2"/>
    <x v="2"/>
    <x v="2"/>
    <n v="159"/>
    <n v="2"/>
    <n v="318"/>
  </r>
  <r>
    <s v="0616"/>
    <x v="185"/>
    <n v="11"/>
    <x v="0"/>
    <x v="1"/>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1"/>
    <x v="0"/>
    <x v="2"/>
    <n v="159"/>
    <n v="9"/>
    <n v="1431"/>
  </r>
  <r>
    <s v="0623"/>
    <x v="187"/>
    <n v="14"/>
    <x v="7"/>
    <x v="1"/>
    <x v="0"/>
    <x v="0"/>
    <n v="199"/>
    <n v="0"/>
    <n v="0"/>
  </r>
  <r>
    <s v="0624"/>
    <x v="188"/>
    <n v="3"/>
    <x v="9"/>
    <x v="6"/>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6"/>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1"/>
    <x v="0"/>
    <x v="1"/>
    <n v="289"/>
    <n v="3"/>
    <n v="867"/>
  </r>
  <r>
    <s v="0651"/>
    <x v="197"/>
    <n v="17"/>
    <x v="6"/>
    <x v="4"/>
    <x v="3"/>
    <x v="2"/>
    <n v="159"/>
    <n v="2"/>
    <n v="318"/>
  </r>
  <r>
    <s v="0652"/>
    <x v="197"/>
    <n v="15"/>
    <x v="19"/>
    <x v="1"/>
    <x v="0"/>
    <x v="2"/>
    <n v="159"/>
    <n v="3"/>
    <n v="477"/>
  </r>
  <r>
    <s v="0653"/>
    <x v="198"/>
    <n v="5"/>
    <x v="15"/>
    <x v="6"/>
    <x v="1"/>
    <x v="2"/>
    <n v="159"/>
    <n v="1"/>
    <n v="159"/>
  </r>
  <r>
    <s v="0654"/>
    <x v="198"/>
    <n v="1"/>
    <x v="1"/>
    <x v="1"/>
    <x v="1"/>
    <x v="3"/>
    <n v="69"/>
    <n v="0"/>
    <n v="0"/>
  </r>
  <r>
    <s v="0655"/>
    <x v="198"/>
    <n v="2"/>
    <x v="18"/>
    <x v="1"/>
    <x v="1"/>
    <x v="1"/>
    <n v="289"/>
    <n v="2"/>
    <n v="578"/>
  </r>
  <r>
    <s v="0656"/>
    <x v="198"/>
    <n v="12"/>
    <x v="16"/>
    <x v="1"/>
    <x v="0"/>
    <x v="2"/>
    <n v="159"/>
    <n v="5"/>
    <n v="795"/>
  </r>
  <r>
    <s v="0657"/>
    <x v="198"/>
    <n v="6"/>
    <x v="11"/>
    <x v="5"/>
    <x v="2"/>
    <x v="3"/>
    <n v="69"/>
    <n v="3"/>
    <n v="207"/>
  </r>
  <r>
    <s v="0658"/>
    <x v="198"/>
    <n v="5"/>
    <x v="15"/>
    <x v="1"/>
    <x v="1"/>
    <x v="2"/>
    <n v="159"/>
    <n v="9"/>
    <n v="1431"/>
  </r>
  <r>
    <s v="0659"/>
    <x v="199"/>
    <n v="15"/>
    <x v="19"/>
    <x v="1"/>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1"/>
    <x v="0"/>
    <x v="4"/>
    <n v="399"/>
    <n v="5"/>
    <n v="1995"/>
  </r>
  <r>
    <s v="0665"/>
    <x v="202"/>
    <n v="1"/>
    <x v="1"/>
    <x v="1"/>
    <x v="1"/>
    <x v="4"/>
    <n v="399"/>
    <n v="8"/>
    <n v="3192"/>
  </r>
  <r>
    <s v="0666"/>
    <x v="202"/>
    <n v="13"/>
    <x v="5"/>
    <x v="1"/>
    <x v="0"/>
    <x v="3"/>
    <n v="69"/>
    <n v="0"/>
    <n v="0"/>
  </r>
  <r>
    <s v="0667"/>
    <x v="203"/>
    <n v="14"/>
    <x v="7"/>
    <x v="1"/>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6"/>
    <x v="1"/>
    <x v="3"/>
    <n v="69"/>
    <n v="4"/>
    <n v="276"/>
  </r>
  <r>
    <s v="0682"/>
    <x v="207"/>
    <n v="18"/>
    <x v="3"/>
    <x v="3"/>
    <x v="3"/>
    <x v="1"/>
    <n v="289"/>
    <n v="3"/>
    <n v="867"/>
  </r>
  <r>
    <s v="0683"/>
    <x v="207"/>
    <n v="16"/>
    <x v="4"/>
    <x v="4"/>
    <x v="3"/>
    <x v="1"/>
    <n v="289"/>
    <n v="6"/>
    <n v="1734"/>
  </r>
  <r>
    <s v="0684"/>
    <x v="207"/>
    <n v="18"/>
    <x v="3"/>
    <x v="3"/>
    <x v="3"/>
    <x v="2"/>
    <n v="159"/>
    <n v="3"/>
    <n v="477"/>
  </r>
  <r>
    <s v="0685"/>
    <x v="207"/>
    <n v="11"/>
    <x v="0"/>
    <x v="1"/>
    <x v="0"/>
    <x v="0"/>
    <n v="199"/>
    <n v="4"/>
    <n v="796"/>
  </r>
  <r>
    <s v="0686"/>
    <x v="207"/>
    <n v="1"/>
    <x v="1"/>
    <x v="6"/>
    <x v="1"/>
    <x v="3"/>
    <n v="69"/>
    <n v="1"/>
    <n v="69"/>
  </r>
  <r>
    <s v="0687"/>
    <x v="207"/>
    <n v="15"/>
    <x v="19"/>
    <x v="1"/>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1"/>
    <x v="0"/>
    <x v="1"/>
    <n v="289"/>
    <n v="7"/>
    <n v="2023"/>
  </r>
  <r>
    <s v="0696"/>
    <x v="209"/>
    <n v="3"/>
    <x v="9"/>
    <x v="6"/>
    <x v="1"/>
    <x v="0"/>
    <n v="199"/>
    <n v="8"/>
    <n v="1592"/>
  </r>
  <r>
    <s v="0697"/>
    <x v="209"/>
    <n v="5"/>
    <x v="15"/>
    <x v="6"/>
    <x v="1"/>
    <x v="2"/>
    <n v="159"/>
    <n v="1"/>
    <n v="159"/>
  </r>
  <r>
    <s v="0698"/>
    <x v="210"/>
    <n v="8"/>
    <x v="10"/>
    <x v="5"/>
    <x v="2"/>
    <x v="1"/>
    <n v="289"/>
    <n v="9"/>
    <n v="2601"/>
  </r>
  <r>
    <s v="0699"/>
    <x v="211"/>
    <n v="5"/>
    <x v="15"/>
    <x v="6"/>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1"/>
    <x v="0"/>
    <x v="2"/>
    <n v="159"/>
    <n v="5"/>
    <n v="795"/>
  </r>
  <r>
    <s v="0716"/>
    <x v="216"/>
    <n v="4"/>
    <x v="12"/>
    <x v="1"/>
    <x v="1"/>
    <x v="3"/>
    <n v="69"/>
    <n v="8"/>
    <n v="552"/>
  </r>
  <r>
    <s v="0717"/>
    <x v="216"/>
    <n v="12"/>
    <x v="16"/>
    <x v="0"/>
    <x v="0"/>
    <x v="0"/>
    <n v="199"/>
    <n v="2"/>
    <n v="398"/>
  </r>
  <r>
    <s v="0718"/>
    <x v="217"/>
    <n v="13"/>
    <x v="5"/>
    <x v="1"/>
    <x v="0"/>
    <x v="2"/>
    <n v="159"/>
    <n v="3"/>
    <n v="477"/>
  </r>
  <r>
    <s v="0719"/>
    <x v="217"/>
    <n v="2"/>
    <x v="18"/>
    <x v="6"/>
    <x v="1"/>
    <x v="2"/>
    <n v="159"/>
    <n v="4"/>
    <n v="636"/>
  </r>
  <r>
    <s v="0720"/>
    <x v="218"/>
    <n v="9"/>
    <x v="2"/>
    <x v="5"/>
    <x v="2"/>
    <x v="1"/>
    <n v="289"/>
    <n v="9"/>
    <n v="2601"/>
  </r>
  <r>
    <s v="0721"/>
    <x v="218"/>
    <n v="7"/>
    <x v="17"/>
    <x v="5"/>
    <x v="2"/>
    <x v="2"/>
    <n v="159"/>
    <n v="5"/>
    <n v="795"/>
  </r>
  <r>
    <s v="0722"/>
    <x v="218"/>
    <n v="11"/>
    <x v="0"/>
    <x v="1"/>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6"/>
    <x v="1"/>
    <x v="1"/>
    <n v="289"/>
    <n v="6"/>
    <n v="1734"/>
  </r>
  <r>
    <s v="0733"/>
    <x v="221"/>
    <n v="17"/>
    <x v="6"/>
    <x v="4"/>
    <x v="3"/>
    <x v="2"/>
    <n v="159"/>
    <n v="4"/>
    <n v="636"/>
  </r>
  <r>
    <s v="0734"/>
    <x v="221"/>
    <n v="3"/>
    <x v="9"/>
    <x v="1"/>
    <x v="1"/>
    <x v="1"/>
    <n v="289"/>
    <n v="2"/>
    <n v="578"/>
  </r>
  <r>
    <s v="0735"/>
    <x v="222"/>
    <n v="3"/>
    <x v="9"/>
    <x v="6"/>
    <x v="1"/>
    <x v="4"/>
    <n v="399"/>
    <n v="0"/>
    <n v="0"/>
  </r>
  <r>
    <s v="0736"/>
    <x v="222"/>
    <n v="14"/>
    <x v="7"/>
    <x v="0"/>
    <x v="0"/>
    <x v="2"/>
    <n v="159"/>
    <n v="6"/>
    <n v="954"/>
  </r>
  <r>
    <s v="0737"/>
    <x v="222"/>
    <n v="12"/>
    <x v="16"/>
    <x v="1"/>
    <x v="0"/>
    <x v="2"/>
    <n v="159"/>
    <n v="5"/>
    <n v="795"/>
  </r>
  <r>
    <s v="0738"/>
    <x v="223"/>
    <n v="8"/>
    <x v="10"/>
    <x v="2"/>
    <x v="2"/>
    <x v="4"/>
    <n v="399"/>
    <n v="7"/>
    <n v="2793"/>
  </r>
  <r>
    <s v="0739"/>
    <x v="224"/>
    <n v="1"/>
    <x v="1"/>
    <x v="6"/>
    <x v="1"/>
    <x v="3"/>
    <n v="69"/>
    <n v="6"/>
    <n v="414"/>
  </r>
  <r>
    <s v="0740"/>
    <x v="224"/>
    <n v="19"/>
    <x v="13"/>
    <x v="4"/>
    <x v="3"/>
    <x v="0"/>
    <n v="199"/>
    <n v="4"/>
    <n v="796"/>
  </r>
  <r>
    <s v="0741"/>
    <x v="225"/>
    <n v="1"/>
    <x v="1"/>
    <x v="6"/>
    <x v="1"/>
    <x v="1"/>
    <n v="289"/>
    <n v="7"/>
    <n v="2023"/>
  </r>
  <r>
    <s v="0742"/>
    <x v="225"/>
    <n v="18"/>
    <x v="3"/>
    <x v="4"/>
    <x v="3"/>
    <x v="1"/>
    <n v="289"/>
    <n v="0"/>
    <n v="0"/>
  </r>
  <r>
    <s v="0743"/>
    <x v="226"/>
    <n v="19"/>
    <x v="13"/>
    <x v="3"/>
    <x v="3"/>
    <x v="3"/>
    <n v="69"/>
    <n v="9"/>
    <n v="621"/>
  </r>
  <r>
    <s v="0744"/>
    <x v="227"/>
    <n v="12"/>
    <x v="16"/>
    <x v="1"/>
    <x v="0"/>
    <x v="3"/>
    <n v="69"/>
    <n v="5"/>
    <n v="345"/>
  </r>
  <r>
    <s v="0745"/>
    <x v="227"/>
    <n v="8"/>
    <x v="10"/>
    <x v="2"/>
    <x v="2"/>
    <x v="4"/>
    <n v="399"/>
    <n v="0"/>
    <n v="0"/>
  </r>
  <r>
    <s v="0746"/>
    <x v="228"/>
    <n v="2"/>
    <x v="18"/>
    <x v="6"/>
    <x v="1"/>
    <x v="2"/>
    <n v="159"/>
    <n v="8"/>
    <n v="1272"/>
  </r>
  <r>
    <s v="0747"/>
    <x v="228"/>
    <n v="6"/>
    <x v="11"/>
    <x v="2"/>
    <x v="2"/>
    <x v="0"/>
    <n v="199"/>
    <n v="3"/>
    <n v="597"/>
  </r>
  <r>
    <s v="0748"/>
    <x v="229"/>
    <n v="8"/>
    <x v="10"/>
    <x v="2"/>
    <x v="2"/>
    <x v="0"/>
    <n v="199"/>
    <n v="7"/>
    <n v="1393"/>
  </r>
  <r>
    <s v="0749"/>
    <x v="229"/>
    <n v="11"/>
    <x v="0"/>
    <x v="1"/>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1"/>
    <x v="0"/>
    <x v="0"/>
    <n v="199"/>
    <n v="2"/>
    <n v="398"/>
  </r>
  <r>
    <s v="0755"/>
    <x v="231"/>
    <n v="20"/>
    <x v="8"/>
    <x v="3"/>
    <x v="3"/>
    <x v="0"/>
    <n v="199"/>
    <n v="6"/>
    <n v="1194"/>
  </r>
  <r>
    <s v="0756"/>
    <x v="231"/>
    <n v="17"/>
    <x v="6"/>
    <x v="3"/>
    <x v="3"/>
    <x v="4"/>
    <n v="399"/>
    <n v="6"/>
    <n v="2394"/>
  </r>
  <r>
    <s v="0757"/>
    <x v="231"/>
    <n v="13"/>
    <x v="5"/>
    <x v="1"/>
    <x v="0"/>
    <x v="1"/>
    <n v="289"/>
    <n v="0"/>
    <n v="0"/>
  </r>
  <r>
    <s v="0758"/>
    <x v="231"/>
    <n v="10"/>
    <x v="14"/>
    <x v="5"/>
    <x v="2"/>
    <x v="4"/>
    <n v="399"/>
    <n v="4"/>
    <n v="1596"/>
  </r>
  <r>
    <s v="0759"/>
    <x v="231"/>
    <n v="3"/>
    <x v="9"/>
    <x v="6"/>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1"/>
    <x v="0"/>
    <x v="4"/>
    <n v="399"/>
    <n v="9"/>
    <n v="3591"/>
  </r>
  <r>
    <s v="0767"/>
    <x v="234"/>
    <n v="13"/>
    <x v="5"/>
    <x v="0"/>
    <x v="0"/>
    <x v="0"/>
    <n v="199"/>
    <n v="1"/>
    <n v="199"/>
  </r>
  <r>
    <s v="0768"/>
    <x v="235"/>
    <n v="15"/>
    <x v="19"/>
    <x v="1"/>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1"/>
    <x v="0"/>
    <x v="4"/>
    <n v="399"/>
    <n v="1"/>
    <n v="399"/>
  </r>
  <r>
    <s v="0776"/>
    <x v="238"/>
    <n v="17"/>
    <x v="6"/>
    <x v="4"/>
    <x v="3"/>
    <x v="4"/>
    <n v="399"/>
    <n v="2"/>
    <n v="798"/>
  </r>
  <r>
    <s v="0777"/>
    <x v="238"/>
    <n v="4"/>
    <x v="12"/>
    <x v="6"/>
    <x v="1"/>
    <x v="4"/>
    <n v="399"/>
    <n v="3"/>
    <n v="1197"/>
  </r>
  <r>
    <s v="0778"/>
    <x v="238"/>
    <n v="2"/>
    <x v="18"/>
    <x v="1"/>
    <x v="1"/>
    <x v="1"/>
    <n v="289"/>
    <n v="5"/>
    <n v="1445"/>
  </r>
  <r>
    <s v="0779"/>
    <x v="238"/>
    <n v="14"/>
    <x v="7"/>
    <x v="1"/>
    <x v="0"/>
    <x v="1"/>
    <n v="289"/>
    <n v="6"/>
    <n v="1734"/>
  </r>
  <r>
    <s v="0780"/>
    <x v="238"/>
    <n v="7"/>
    <x v="17"/>
    <x v="2"/>
    <x v="2"/>
    <x v="4"/>
    <n v="399"/>
    <n v="8"/>
    <n v="3192"/>
  </r>
  <r>
    <s v="0781"/>
    <x v="239"/>
    <n v="11"/>
    <x v="0"/>
    <x v="1"/>
    <x v="0"/>
    <x v="3"/>
    <n v="69"/>
    <n v="6"/>
    <n v="414"/>
  </r>
  <r>
    <s v="0782"/>
    <x v="240"/>
    <n v="1"/>
    <x v="1"/>
    <x v="1"/>
    <x v="1"/>
    <x v="2"/>
    <n v="159"/>
    <n v="9"/>
    <n v="1431"/>
  </r>
  <r>
    <s v="0783"/>
    <x v="240"/>
    <n v="8"/>
    <x v="10"/>
    <x v="2"/>
    <x v="2"/>
    <x v="4"/>
    <n v="399"/>
    <n v="3"/>
    <n v="1197"/>
  </r>
  <r>
    <s v="0784"/>
    <x v="240"/>
    <n v="2"/>
    <x v="18"/>
    <x v="1"/>
    <x v="1"/>
    <x v="0"/>
    <n v="199"/>
    <n v="5"/>
    <n v="995"/>
  </r>
  <r>
    <s v="0785"/>
    <x v="240"/>
    <n v="5"/>
    <x v="15"/>
    <x v="6"/>
    <x v="1"/>
    <x v="4"/>
    <n v="399"/>
    <n v="6"/>
    <n v="2394"/>
  </r>
  <r>
    <s v="0786"/>
    <x v="240"/>
    <n v="4"/>
    <x v="12"/>
    <x v="6"/>
    <x v="1"/>
    <x v="1"/>
    <n v="289"/>
    <n v="6"/>
    <n v="1734"/>
  </r>
  <r>
    <s v="0787"/>
    <x v="241"/>
    <n v="14"/>
    <x v="7"/>
    <x v="0"/>
    <x v="0"/>
    <x v="3"/>
    <n v="69"/>
    <n v="1"/>
    <n v="69"/>
  </r>
  <r>
    <s v="0788"/>
    <x v="241"/>
    <n v="14"/>
    <x v="7"/>
    <x v="1"/>
    <x v="0"/>
    <x v="0"/>
    <n v="199"/>
    <n v="6"/>
    <n v="1194"/>
  </r>
  <r>
    <s v="0789"/>
    <x v="241"/>
    <n v="6"/>
    <x v="11"/>
    <x v="5"/>
    <x v="2"/>
    <x v="2"/>
    <n v="159"/>
    <n v="8"/>
    <n v="1272"/>
  </r>
  <r>
    <s v="0790"/>
    <x v="241"/>
    <n v="13"/>
    <x v="5"/>
    <x v="1"/>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1"/>
    <x v="0"/>
    <x v="0"/>
    <n v="199"/>
    <n v="9"/>
    <n v="1791"/>
  </r>
  <r>
    <s v="0796"/>
    <x v="243"/>
    <n v="18"/>
    <x v="3"/>
    <x v="4"/>
    <x v="3"/>
    <x v="1"/>
    <n v="289"/>
    <n v="4"/>
    <n v="1156"/>
  </r>
  <r>
    <s v="0797"/>
    <x v="244"/>
    <n v="4"/>
    <x v="12"/>
    <x v="6"/>
    <x v="1"/>
    <x v="3"/>
    <n v="69"/>
    <n v="2"/>
    <n v="138"/>
  </r>
  <r>
    <s v="0798"/>
    <x v="244"/>
    <n v="20"/>
    <x v="8"/>
    <x v="4"/>
    <x v="3"/>
    <x v="3"/>
    <n v="69"/>
    <n v="6"/>
    <n v="414"/>
  </r>
  <r>
    <s v="0799"/>
    <x v="245"/>
    <n v="16"/>
    <x v="4"/>
    <x v="4"/>
    <x v="3"/>
    <x v="4"/>
    <n v="399"/>
    <n v="5"/>
    <n v="1995"/>
  </r>
  <r>
    <s v="0800"/>
    <x v="245"/>
    <n v="3"/>
    <x v="9"/>
    <x v="6"/>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1"/>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1"/>
    <x v="0"/>
    <x v="4"/>
    <n v="399"/>
    <n v="4"/>
    <n v="1596"/>
  </r>
  <r>
    <s v="0817"/>
    <x v="250"/>
    <n v="20"/>
    <x v="8"/>
    <x v="3"/>
    <x v="3"/>
    <x v="3"/>
    <n v="69"/>
    <n v="5"/>
    <n v="345"/>
  </r>
  <r>
    <s v="0818"/>
    <x v="251"/>
    <n v="13"/>
    <x v="5"/>
    <x v="0"/>
    <x v="0"/>
    <x v="4"/>
    <n v="399"/>
    <n v="3"/>
    <n v="1197"/>
  </r>
  <r>
    <s v="0819"/>
    <x v="251"/>
    <n v="6"/>
    <x v="11"/>
    <x v="2"/>
    <x v="2"/>
    <x v="1"/>
    <n v="289"/>
    <n v="0"/>
    <n v="0"/>
  </r>
  <r>
    <s v="0820"/>
    <x v="252"/>
    <n v="11"/>
    <x v="0"/>
    <x v="1"/>
    <x v="0"/>
    <x v="2"/>
    <n v="159"/>
    <n v="4"/>
    <n v="636"/>
  </r>
  <r>
    <s v="0821"/>
    <x v="252"/>
    <n v="12"/>
    <x v="16"/>
    <x v="0"/>
    <x v="0"/>
    <x v="2"/>
    <n v="159"/>
    <n v="4"/>
    <n v="636"/>
  </r>
  <r>
    <s v="0822"/>
    <x v="252"/>
    <n v="19"/>
    <x v="13"/>
    <x v="3"/>
    <x v="3"/>
    <x v="4"/>
    <n v="399"/>
    <n v="4"/>
    <n v="1596"/>
  </r>
  <r>
    <s v="0823"/>
    <x v="252"/>
    <n v="11"/>
    <x v="0"/>
    <x v="1"/>
    <x v="0"/>
    <x v="3"/>
    <n v="69"/>
    <n v="8"/>
    <n v="552"/>
  </r>
  <r>
    <s v="0824"/>
    <x v="252"/>
    <n v="8"/>
    <x v="10"/>
    <x v="2"/>
    <x v="2"/>
    <x v="1"/>
    <n v="289"/>
    <n v="0"/>
    <n v="0"/>
  </r>
  <r>
    <s v="0825"/>
    <x v="253"/>
    <n v="20"/>
    <x v="8"/>
    <x v="4"/>
    <x v="3"/>
    <x v="4"/>
    <n v="399"/>
    <n v="9"/>
    <n v="3591"/>
  </r>
  <r>
    <s v="0826"/>
    <x v="253"/>
    <n v="15"/>
    <x v="19"/>
    <x v="1"/>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6"/>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6"/>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1"/>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1"/>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6"/>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1"/>
    <x v="0"/>
    <x v="4"/>
    <n v="399"/>
    <n v="3"/>
    <n v="1197"/>
  </r>
  <r>
    <s v="0870"/>
    <x v="270"/>
    <n v="3"/>
    <x v="9"/>
    <x v="6"/>
    <x v="1"/>
    <x v="2"/>
    <n v="159"/>
    <n v="5"/>
    <n v="795"/>
  </r>
  <r>
    <s v="0871"/>
    <x v="270"/>
    <n v="9"/>
    <x v="2"/>
    <x v="5"/>
    <x v="2"/>
    <x v="3"/>
    <n v="69"/>
    <n v="6"/>
    <n v="414"/>
  </r>
  <r>
    <s v="0872"/>
    <x v="270"/>
    <n v="1"/>
    <x v="1"/>
    <x v="1"/>
    <x v="1"/>
    <x v="2"/>
    <n v="159"/>
    <n v="5"/>
    <n v="795"/>
  </r>
  <r>
    <s v="0873"/>
    <x v="271"/>
    <n v="20"/>
    <x v="8"/>
    <x v="3"/>
    <x v="3"/>
    <x v="0"/>
    <n v="199"/>
    <n v="3"/>
    <n v="597"/>
  </r>
  <r>
    <s v="0874"/>
    <x v="271"/>
    <n v="3"/>
    <x v="9"/>
    <x v="6"/>
    <x v="1"/>
    <x v="1"/>
    <n v="289"/>
    <n v="8"/>
    <n v="2312"/>
  </r>
  <r>
    <s v="0875"/>
    <x v="271"/>
    <n v="4"/>
    <x v="12"/>
    <x v="6"/>
    <x v="1"/>
    <x v="3"/>
    <n v="69"/>
    <n v="6"/>
    <n v="414"/>
  </r>
  <r>
    <s v="0876"/>
    <x v="271"/>
    <n v="7"/>
    <x v="17"/>
    <x v="5"/>
    <x v="2"/>
    <x v="1"/>
    <n v="289"/>
    <n v="0"/>
    <n v="0"/>
  </r>
  <r>
    <s v="0877"/>
    <x v="272"/>
    <n v="11"/>
    <x v="0"/>
    <x v="0"/>
    <x v="0"/>
    <x v="1"/>
    <n v="289"/>
    <n v="1"/>
    <n v="289"/>
  </r>
  <r>
    <s v="0878"/>
    <x v="272"/>
    <n v="15"/>
    <x v="19"/>
    <x v="1"/>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6"/>
    <x v="1"/>
    <x v="0"/>
    <n v="199"/>
    <n v="5"/>
    <n v="995"/>
  </r>
  <r>
    <s v="0884"/>
    <x v="274"/>
    <n v="14"/>
    <x v="7"/>
    <x v="1"/>
    <x v="0"/>
    <x v="1"/>
    <n v="289"/>
    <n v="9"/>
    <n v="2601"/>
  </r>
  <r>
    <s v="0885"/>
    <x v="274"/>
    <n v="15"/>
    <x v="19"/>
    <x v="1"/>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6"/>
    <x v="1"/>
    <x v="3"/>
    <n v="69"/>
    <n v="3"/>
    <n v="207"/>
  </r>
  <r>
    <s v="0894"/>
    <x v="278"/>
    <n v="11"/>
    <x v="0"/>
    <x v="1"/>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6"/>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1"/>
    <x v="0"/>
    <x v="4"/>
    <n v="399"/>
    <n v="9"/>
    <n v="3591"/>
  </r>
  <r>
    <s v="0920"/>
    <x v="287"/>
    <n v="2"/>
    <x v="18"/>
    <x v="6"/>
    <x v="1"/>
    <x v="0"/>
    <n v="199"/>
    <n v="3"/>
    <n v="597"/>
  </r>
  <r>
    <s v="0921"/>
    <x v="288"/>
    <n v="17"/>
    <x v="6"/>
    <x v="3"/>
    <x v="3"/>
    <x v="4"/>
    <n v="399"/>
    <n v="6"/>
    <n v="2394"/>
  </r>
  <r>
    <s v="0922"/>
    <x v="288"/>
    <n v="1"/>
    <x v="1"/>
    <x v="1"/>
    <x v="1"/>
    <x v="1"/>
    <n v="289"/>
    <n v="7"/>
    <n v="2023"/>
  </r>
  <r>
    <s v="0923"/>
    <x v="288"/>
    <n v="15"/>
    <x v="19"/>
    <x v="1"/>
    <x v="0"/>
    <x v="2"/>
    <n v="159"/>
    <n v="3"/>
    <n v="477"/>
  </r>
  <r>
    <s v="0924"/>
    <x v="288"/>
    <n v="11"/>
    <x v="0"/>
    <x v="0"/>
    <x v="0"/>
    <x v="1"/>
    <n v="289"/>
    <n v="9"/>
    <n v="2601"/>
  </r>
  <r>
    <s v="0925"/>
    <x v="288"/>
    <n v="12"/>
    <x v="16"/>
    <x v="0"/>
    <x v="0"/>
    <x v="0"/>
    <n v="199"/>
    <n v="7"/>
    <n v="1393"/>
  </r>
  <r>
    <s v="0926"/>
    <x v="289"/>
    <n v="1"/>
    <x v="1"/>
    <x v="6"/>
    <x v="1"/>
    <x v="0"/>
    <n v="199"/>
    <n v="0"/>
    <n v="0"/>
  </r>
  <r>
    <s v="0927"/>
    <x v="289"/>
    <n v="8"/>
    <x v="10"/>
    <x v="5"/>
    <x v="2"/>
    <x v="0"/>
    <n v="199"/>
    <n v="8"/>
    <n v="1592"/>
  </r>
  <r>
    <s v="0928"/>
    <x v="289"/>
    <n v="20"/>
    <x v="8"/>
    <x v="4"/>
    <x v="3"/>
    <x v="2"/>
    <n v="159"/>
    <n v="8"/>
    <n v="1272"/>
  </r>
  <r>
    <s v="0929"/>
    <x v="289"/>
    <n v="14"/>
    <x v="7"/>
    <x v="1"/>
    <x v="0"/>
    <x v="2"/>
    <n v="159"/>
    <n v="5"/>
    <n v="795"/>
  </r>
  <r>
    <s v="0930"/>
    <x v="289"/>
    <n v="10"/>
    <x v="14"/>
    <x v="5"/>
    <x v="2"/>
    <x v="0"/>
    <n v="199"/>
    <n v="3"/>
    <n v="597"/>
  </r>
  <r>
    <s v="0931"/>
    <x v="290"/>
    <n v="17"/>
    <x v="6"/>
    <x v="4"/>
    <x v="3"/>
    <x v="4"/>
    <n v="399"/>
    <n v="0"/>
    <n v="0"/>
  </r>
  <r>
    <s v="0932"/>
    <x v="291"/>
    <n v="5"/>
    <x v="15"/>
    <x v="6"/>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6"/>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6"/>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6"/>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6"/>
    <x v="1"/>
    <x v="0"/>
    <n v="199"/>
    <n v="7"/>
    <n v="1393"/>
  </r>
  <r>
    <s v="0966"/>
    <x v="301"/>
    <n v="18"/>
    <x v="3"/>
    <x v="4"/>
    <x v="3"/>
    <x v="2"/>
    <n v="159"/>
    <n v="7"/>
    <n v="1113"/>
  </r>
  <r>
    <s v="0967"/>
    <x v="302"/>
    <n v="14"/>
    <x v="7"/>
    <x v="1"/>
    <x v="0"/>
    <x v="4"/>
    <n v="399"/>
    <n v="1"/>
    <n v="399"/>
  </r>
  <r>
    <s v="0968"/>
    <x v="302"/>
    <n v="19"/>
    <x v="13"/>
    <x v="3"/>
    <x v="3"/>
    <x v="3"/>
    <n v="69"/>
    <n v="3"/>
    <n v="207"/>
  </r>
  <r>
    <s v="0969"/>
    <x v="302"/>
    <n v="7"/>
    <x v="17"/>
    <x v="5"/>
    <x v="2"/>
    <x v="2"/>
    <n v="159"/>
    <n v="1"/>
    <n v="159"/>
  </r>
  <r>
    <s v="0970"/>
    <x v="303"/>
    <n v="7"/>
    <x v="17"/>
    <x v="5"/>
    <x v="2"/>
    <x v="4"/>
    <n v="399"/>
    <n v="0"/>
    <n v="0"/>
  </r>
  <r>
    <s v="0971"/>
    <x v="304"/>
    <n v="14"/>
    <x v="7"/>
    <x v="1"/>
    <x v="0"/>
    <x v="0"/>
    <n v="199"/>
    <n v="0"/>
    <n v="0"/>
  </r>
  <r>
    <s v="0972"/>
    <x v="305"/>
    <n v="19"/>
    <x v="13"/>
    <x v="3"/>
    <x v="3"/>
    <x v="2"/>
    <n v="159"/>
    <n v="4"/>
    <n v="636"/>
  </r>
  <r>
    <s v="0973"/>
    <x v="306"/>
    <n v="13"/>
    <x v="5"/>
    <x v="0"/>
    <x v="0"/>
    <x v="4"/>
    <n v="399"/>
    <n v="0"/>
    <n v="0"/>
  </r>
  <r>
    <s v="0974"/>
    <x v="307"/>
    <n v="1"/>
    <x v="1"/>
    <x v="1"/>
    <x v="1"/>
    <x v="3"/>
    <n v="69"/>
    <n v="7"/>
    <n v="483"/>
  </r>
  <r>
    <s v="0975"/>
    <x v="307"/>
    <n v="13"/>
    <x v="5"/>
    <x v="1"/>
    <x v="0"/>
    <x v="2"/>
    <n v="159"/>
    <n v="2"/>
    <n v="318"/>
  </r>
  <r>
    <s v="0976"/>
    <x v="307"/>
    <n v="2"/>
    <x v="18"/>
    <x v="6"/>
    <x v="1"/>
    <x v="3"/>
    <n v="69"/>
    <n v="1"/>
    <n v="69"/>
  </r>
  <r>
    <s v="0977"/>
    <x v="308"/>
    <n v="5"/>
    <x v="15"/>
    <x v="6"/>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1"/>
    <x v="0"/>
    <x v="0"/>
    <n v="199"/>
    <n v="9"/>
    <n v="1791"/>
  </r>
  <r>
    <s v="0998"/>
    <x v="315"/>
    <n v="14"/>
    <x v="7"/>
    <x v="1"/>
    <x v="0"/>
    <x v="0"/>
    <n v="199"/>
    <n v="5"/>
    <n v="995"/>
  </r>
  <r>
    <s v="0999"/>
    <x v="316"/>
    <n v="2"/>
    <x v="18"/>
    <x v="1"/>
    <x v="1"/>
    <x v="0"/>
    <n v="199"/>
    <n v="3"/>
    <n v="597"/>
  </r>
  <r>
    <s v="1000"/>
    <x v="317"/>
    <n v="1"/>
    <x v="1"/>
    <x v="6"/>
    <x v="1"/>
    <x v="0"/>
    <n v="199"/>
    <n v="7"/>
    <n v="1393"/>
  </r>
  <r>
    <s v="1001"/>
    <x v="318"/>
    <n v="15"/>
    <x v="19"/>
    <x v="0"/>
    <x v="0"/>
    <x v="1"/>
    <n v="289"/>
    <n v="7"/>
    <n v="2023"/>
  </r>
  <r>
    <s v="1002"/>
    <x v="318"/>
    <n v="2"/>
    <x v="18"/>
    <x v="6"/>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6"/>
    <x v="1"/>
    <x v="1"/>
    <n v="289"/>
    <n v="4"/>
    <n v="1156"/>
  </r>
  <r>
    <s v="1013"/>
    <x v="320"/>
    <n v="9"/>
    <x v="2"/>
    <x v="5"/>
    <x v="2"/>
    <x v="3"/>
    <n v="69"/>
    <n v="8"/>
    <n v="552"/>
  </r>
  <r>
    <s v="1014"/>
    <x v="321"/>
    <n v="2"/>
    <x v="18"/>
    <x v="6"/>
    <x v="1"/>
    <x v="0"/>
    <n v="199"/>
    <n v="6"/>
    <n v="1194"/>
  </r>
  <r>
    <s v="1015"/>
    <x v="322"/>
    <n v="5"/>
    <x v="15"/>
    <x v="1"/>
    <x v="1"/>
    <x v="4"/>
    <n v="399"/>
    <n v="2"/>
    <n v="798"/>
  </r>
  <r>
    <s v="1016"/>
    <x v="322"/>
    <n v="6"/>
    <x v="11"/>
    <x v="2"/>
    <x v="2"/>
    <x v="1"/>
    <n v="289"/>
    <n v="5"/>
    <n v="1445"/>
  </r>
  <r>
    <s v="1017"/>
    <x v="322"/>
    <n v="12"/>
    <x v="16"/>
    <x v="0"/>
    <x v="0"/>
    <x v="0"/>
    <n v="199"/>
    <n v="4"/>
    <n v="796"/>
  </r>
  <r>
    <s v="1018"/>
    <x v="322"/>
    <n v="5"/>
    <x v="15"/>
    <x v="6"/>
    <x v="1"/>
    <x v="4"/>
    <n v="399"/>
    <n v="1"/>
    <n v="399"/>
  </r>
  <r>
    <s v="1019"/>
    <x v="323"/>
    <n v="5"/>
    <x v="15"/>
    <x v="6"/>
    <x v="1"/>
    <x v="4"/>
    <n v="399"/>
    <n v="8"/>
    <n v="3192"/>
  </r>
  <r>
    <s v="1020"/>
    <x v="324"/>
    <n v="20"/>
    <x v="8"/>
    <x v="4"/>
    <x v="3"/>
    <x v="3"/>
    <n v="69"/>
    <n v="9"/>
    <n v="621"/>
  </r>
  <r>
    <s v="1021"/>
    <x v="324"/>
    <n v="16"/>
    <x v="4"/>
    <x v="3"/>
    <x v="3"/>
    <x v="4"/>
    <n v="399"/>
    <n v="3"/>
    <n v="1197"/>
  </r>
  <r>
    <s v="1022"/>
    <x v="325"/>
    <n v="1"/>
    <x v="1"/>
    <x v="6"/>
    <x v="1"/>
    <x v="2"/>
    <n v="159"/>
    <n v="6"/>
    <n v="954"/>
  </r>
  <r>
    <s v="1023"/>
    <x v="325"/>
    <n v="5"/>
    <x v="15"/>
    <x v="6"/>
    <x v="1"/>
    <x v="4"/>
    <n v="399"/>
    <n v="6"/>
    <n v="2394"/>
  </r>
  <r>
    <s v="1024"/>
    <x v="325"/>
    <n v="15"/>
    <x v="19"/>
    <x v="1"/>
    <x v="0"/>
    <x v="3"/>
    <n v="69"/>
    <n v="7"/>
    <n v="483"/>
  </r>
  <r>
    <s v="1025"/>
    <x v="325"/>
    <n v="2"/>
    <x v="18"/>
    <x v="6"/>
    <x v="1"/>
    <x v="0"/>
    <n v="199"/>
    <n v="9"/>
    <n v="1791"/>
  </r>
  <r>
    <s v="1026"/>
    <x v="325"/>
    <n v="8"/>
    <x v="10"/>
    <x v="2"/>
    <x v="2"/>
    <x v="2"/>
    <n v="159"/>
    <n v="6"/>
    <n v="954"/>
  </r>
  <r>
    <s v="1027"/>
    <x v="325"/>
    <n v="3"/>
    <x v="9"/>
    <x v="6"/>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1"/>
    <x v="0"/>
    <x v="1"/>
    <n v="289"/>
    <n v="1"/>
    <n v="289"/>
  </r>
  <r>
    <s v="1040"/>
    <x v="327"/>
    <n v="7"/>
    <x v="17"/>
    <x v="5"/>
    <x v="2"/>
    <x v="0"/>
    <n v="199"/>
    <n v="5"/>
    <n v="995"/>
  </r>
  <r>
    <s v="1041"/>
    <x v="327"/>
    <n v="18"/>
    <x v="3"/>
    <x v="4"/>
    <x v="3"/>
    <x v="2"/>
    <n v="159"/>
    <n v="2"/>
    <n v="318"/>
  </r>
  <r>
    <s v="1042"/>
    <x v="327"/>
    <n v="14"/>
    <x v="7"/>
    <x v="1"/>
    <x v="0"/>
    <x v="1"/>
    <n v="289"/>
    <n v="2"/>
    <n v="578"/>
  </r>
  <r>
    <s v="1043"/>
    <x v="327"/>
    <n v="3"/>
    <x v="9"/>
    <x v="6"/>
    <x v="1"/>
    <x v="3"/>
    <n v="69"/>
    <n v="4"/>
    <n v="276"/>
  </r>
  <r>
    <s v="1044"/>
    <x v="327"/>
    <n v="9"/>
    <x v="2"/>
    <x v="5"/>
    <x v="2"/>
    <x v="4"/>
    <n v="399"/>
    <n v="1"/>
    <n v="399"/>
  </r>
  <r>
    <s v="1045"/>
    <x v="327"/>
    <n v="11"/>
    <x v="0"/>
    <x v="1"/>
    <x v="0"/>
    <x v="4"/>
    <n v="399"/>
    <n v="3"/>
    <n v="1197"/>
  </r>
  <r>
    <s v="1046"/>
    <x v="328"/>
    <n v="4"/>
    <x v="12"/>
    <x v="6"/>
    <x v="1"/>
    <x v="4"/>
    <n v="399"/>
    <n v="5"/>
    <n v="1995"/>
  </r>
  <r>
    <s v="1047"/>
    <x v="329"/>
    <n v="6"/>
    <x v="11"/>
    <x v="5"/>
    <x v="2"/>
    <x v="1"/>
    <n v="289"/>
    <n v="1"/>
    <n v="289"/>
  </r>
  <r>
    <s v="1048"/>
    <x v="329"/>
    <n v="13"/>
    <x v="5"/>
    <x v="1"/>
    <x v="0"/>
    <x v="1"/>
    <n v="289"/>
    <n v="7"/>
    <n v="2023"/>
  </r>
  <r>
    <s v="1049"/>
    <x v="330"/>
    <n v="2"/>
    <x v="18"/>
    <x v="1"/>
    <x v="1"/>
    <x v="4"/>
    <n v="399"/>
    <n v="8"/>
    <n v="3192"/>
  </r>
  <r>
    <s v="1050"/>
    <x v="330"/>
    <n v="4"/>
    <x v="12"/>
    <x v="6"/>
    <x v="1"/>
    <x v="4"/>
    <n v="399"/>
    <n v="6"/>
    <n v="2394"/>
  </r>
  <r>
    <s v="1051"/>
    <x v="330"/>
    <n v="1"/>
    <x v="1"/>
    <x v="6"/>
    <x v="1"/>
    <x v="3"/>
    <n v="69"/>
    <n v="9"/>
    <n v="621"/>
  </r>
  <r>
    <s v="1052"/>
    <x v="331"/>
    <n v="10"/>
    <x v="14"/>
    <x v="2"/>
    <x v="2"/>
    <x v="3"/>
    <n v="69"/>
    <n v="7"/>
    <n v="483"/>
  </r>
  <r>
    <s v="1053"/>
    <x v="331"/>
    <n v="15"/>
    <x v="19"/>
    <x v="1"/>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1"/>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6"/>
    <x v="1"/>
    <x v="1"/>
    <n v="289"/>
    <n v="4"/>
    <n v="1156"/>
  </r>
  <r>
    <s v="1065"/>
    <x v="336"/>
    <n v="19"/>
    <x v="13"/>
    <x v="3"/>
    <x v="3"/>
    <x v="1"/>
    <n v="289"/>
    <n v="2"/>
    <n v="578"/>
  </r>
  <r>
    <s v="1066"/>
    <x v="337"/>
    <n v="2"/>
    <x v="18"/>
    <x v="1"/>
    <x v="1"/>
    <x v="3"/>
    <n v="69"/>
    <n v="7"/>
    <n v="483"/>
  </r>
  <r>
    <s v="1067"/>
    <x v="337"/>
    <n v="16"/>
    <x v="4"/>
    <x v="4"/>
    <x v="3"/>
    <x v="4"/>
    <n v="399"/>
    <n v="0"/>
    <n v="0"/>
  </r>
  <r>
    <s v="1068"/>
    <x v="338"/>
    <n v="5"/>
    <x v="15"/>
    <x v="6"/>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6"/>
    <x v="1"/>
    <x v="0"/>
    <n v="199"/>
    <n v="9"/>
    <n v="1791"/>
  </r>
  <r>
    <s v="1086"/>
    <x v="346"/>
    <n v="11"/>
    <x v="0"/>
    <x v="1"/>
    <x v="0"/>
    <x v="3"/>
    <n v="69"/>
    <n v="1"/>
    <n v="69"/>
  </r>
  <r>
    <s v="1087"/>
    <x v="346"/>
    <n v="3"/>
    <x v="9"/>
    <x v="1"/>
    <x v="1"/>
    <x v="3"/>
    <n v="69"/>
    <n v="5"/>
    <n v="345"/>
  </r>
  <r>
    <s v="1088"/>
    <x v="346"/>
    <n v="11"/>
    <x v="0"/>
    <x v="1"/>
    <x v="0"/>
    <x v="2"/>
    <n v="159"/>
    <n v="3"/>
    <n v="477"/>
  </r>
  <r>
    <s v="1089"/>
    <x v="346"/>
    <n v="1"/>
    <x v="1"/>
    <x v="1"/>
    <x v="1"/>
    <x v="4"/>
    <n v="399"/>
    <n v="1"/>
    <n v="399"/>
  </r>
  <r>
    <s v="1090"/>
    <x v="347"/>
    <n v="18"/>
    <x v="3"/>
    <x v="3"/>
    <x v="3"/>
    <x v="1"/>
    <n v="289"/>
    <n v="9"/>
    <n v="2601"/>
  </r>
  <r>
    <s v="1091"/>
    <x v="348"/>
    <n v="15"/>
    <x v="19"/>
    <x v="1"/>
    <x v="0"/>
    <x v="1"/>
    <n v="289"/>
    <n v="9"/>
    <n v="2601"/>
  </r>
  <r>
    <s v="1092"/>
    <x v="348"/>
    <n v="8"/>
    <x v="10"/>
    <x v="2"/>
    <x v="2"/>
    <x v="1"/>
    <n v="289"/>
    <n v="2"/>
    <n v="578"/>
  </r>
  <r>
    <s v="1093"/>
    <x v="349"/>
    <n v="18"/>
    <x v="3"/>
    <x v="3"/>
    <x v="3"/>
    <x v="2"/>
    <n v="159"/>
    <n v="4"/>
    <n v="636"/>
  </r>
  <r>
    <s v="1094"/>
    <x v="349"/>
    <n v="5"/>
    <x v="15"/>
    <x v="6"/>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6"/>
    <x v="1"/>
    <x v="4"/>
    <n v="399"/>
    <n v="0"/>
    <n v="0"/>
  </r>
  <r>
    <s v="1104"/>
    <x v="351"/>
    <n v="12"/>
    <x v="16"/>
    <x v="1"/>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6"/>
    <x v="1"/>
    <x v="2"/>
    <n v="159"/>
    <n v="8"/>
    <n v="1272"/>
  </r>
  <r>
    <s v="1121"/>
    <x v="355"/>
    <n v="14"/>
    <x v="7"/>
    <x v="1"/>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6"/>
    <x v="1"/>
    <x v="3"/>
    <n v="69"/>
    <n v="7"/>
    <n v="483"/>
  </r>
  <r>
    <s v="1132"/>
    <x v="358"/>
    <n v="17"/>
    <x v="6"/>
    <x v="3"/>
    <x v="3"/>
    <x v="0"/>
    <n v="199"/>
    <n v="3"/>
    <n v="597"/>
  </r>
  <r>
    <s v="1133"/>
    <x v="358"/>
    <n v="8"/>
    <x v="10"/>
    <x v="5"/>
    <x v="2"/>
    <x v="3"/>
    <n v="69"/>
    <n v="2"/>
    <n v="138"/>
  </r>
  <r>
    <s v="1134"/>
    <x v="358"/>
    <n v="12"/>
    <x v="16"/>
    <x v="1"/>
    <x v="0"/>
    <x v="2"/>
    <n v="159"/>
    <n v="5"/>
    <n v="795"/>
  </r>
  <r>
    <s v="1135"/>
    <x v="358"/>
    <n v="5"/>
    <x v="15"/>
    <x v="1"/>
    <x v="1"/>
    <x v="1"/>
    <n v="289"/>
    <n v="4"/>
    <n v="1156"/>
  </r>
  <r>
    <s v="1136"/>
    <x v="358"/>
    <n v="16"/>
    <x v="4"/>
    <x v="3"/>
    <x v="3"/>
    <x v="2"/>
    <n v="159"/>
    <n v="4"/>
    <n v="636"/>
  </r>
  <r>
    <s v="1137"/>
    <x v="358"/>
    <n v="3"/>
    <x v="9"/>
    <x v="6"/>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6"/>
    <x v="1"/>
    <x v="2"/>
    <n v="159"/>
    <n v="0"/>
    <n v="0"/>
  </r>
  <r>
    <s v="1151"/>
    <x v="367"/>
    <n v="1"/>
    <x v="1"/>
    <x v="6"/>
    <x v="1"/>
    <x v="1"/>
    <n v="289"/>
    <n v="4"/>
    <n v="1156"/>
  </r>
  <r>
    <s v="1152"/>
    <x v="367"/>
    <n v="1"/>
    <x v="1"/>
    <x v="6"/>
    <x v="1"/>
    <x v="3"/>
    <n v="69"/>
    <n v="7"/>
    <n v="483"/>
  </r>
  <r>
    <s v="1153"/>
    <x v="368"/>
    <n v="20"/>
    <x v="8"/>
    <x v="4"/>
    <x v="3"/>
    <x v="2"/>
    <n v="159"/>
    <n v="2"/>
    <n v="318"/>
  </r>
  <r>
    <s v="1154"/>
    <x v="369"/>
    <n v="4"/>
    <x v="12"/>
    <x v="6"/>
    <x v="1"/>
    <x v="3"/>
    <n v="69"/>
    <n v="1"/>
    <n v="69"/>
  </r>
  <r>
    <s v="1155"/>
    <x v="369"/>
    <n v="12"/>
    <x v="16"/>
    <x v="0"/>
    <x v="0"/>
    <x v="3"/>
    <n v="69"/>
    <n v="5"/>
    <n v="345"/>
  </r>
  <r>
    <s v="1156"/>
    <x v="369"/>
    <n v="15"/>
    <x v="19"/>
    <x v="1"/>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1"/>
    <x v="0"/>
    <x v="0"/>
    <n v="199"/>
    <n v="7"/>
    <n v="1393"/>
  </r>
  <r>
    <s v="1163"/>
    <x v="371"/>
    <n v="17"/>
    <x v="6"/>
    <x v="4"/>
    <x v="3"/>
    <x v="0"/>
    <n v="199"/>
    <n v="0"/>
    <n v="0"/>
  </r>
  <r>
    <s v="1164"/>
    <x v="371"/>
    <n v="7"/>
    <x v="17"/>
    <x v="2"/>
    <x v="2"/>
    <x v="3"/>
    <n v="69"/>
    <n v="6"/>
    <n v="414"/>
  </r>
  <r>
    <s v="1165"/>
    <x v="371"/>
    <n v="6"/>
    <x v="11"/>
    <x v="2"/>
    <x v="2"/>
    <x v="0"/>
    <n v="199"/>
    <n v="1"/>
    <n v="199"/>
  </r>
  <r>
    <s v="1166"/>
    <x v="371"/>
    <n v="13"/>
    <x v="5"/>
    <x v="1"/>
    <x v="0"/>
    <x v="1"/>
    <n v="289"/>
    <n v="9"/>
    <n v="2601"/>
  </r>
  <r>
    <s v="1167"/>
    <x v="372"/>
    <n v="13"/>
    <x v="5"/>
    <x v="1"/>
    <x v="0"/>
    <x v="3"/>
    <n v="69"/>
    <n v="9"/>
    <n v="621"/>
  </r>
  <r>
    <s v="1168"/>
    <x v="372"/>
    <n v="3"/>
    <x v="9"/>
    <x v="6"/>
    <x v="1"/>
    <x v="2"/>
    <n v="159"/>
    <n v="6"/>
    <n v="954"/>
  </r>
  <r>
    <s v="1169"/>
    <x v="372"/>
    <n v="13"/>
    <x v="5"/>
    <x v="1"/>
    <x v="0"/>
    <x v="3"/>
    <n v="69"/>
    <n v="6"/>
    <n v="414"/>
  </r>
  <r>
    <s v="1170"/>
    <x v="373"/>
    <n v="3"/>
    <x v="9"/>
    <x v="6"/>
    <x v="1"/>
    <x v="2"/>
    <n v="159"/>
    <n v="0"/>
    <n v="0"/>
  </r>
  <r>
    <s v="1171"/>
    <x v="374"/>
    <n v="14"/>
    <x v="7"/>
    <x v="0"/>
    <x v="0"/>
    <x v="0"/>
    <n v="199"/>
    <n v="7"/>
    <n v="1393"/>
  </r>
  <r>
    <s v="1172"/>
    <x v="374"/>
    <n v="11"/>
    <x v="0"/>
    <x v="1"/>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6"/>
    <x v="1"/>
    <x v="0"/>
    <n v="199"/>
    <n v="9"/>
    <n v="1791"/>
  </r>
  <r>
    <s v="1178"/>
    <x v="376"/>
    <n v="19"/>
    <x v="13"/>
    <x v="3"/>
    <x v="3"/>
    <x v="4"/>
    <n v="399"/>
    <n v="5"/>
    <n v="1995"/>
  </r>
  <r>
    <s v="1179"/>
    <x v="376"/>
    <n v="10"/>
    <x v="14"/>
    <x v="5"/>
    <x v="2"/>
    <x v="4"/>
    <n v="399"/>
    <n v="7"/>
    <n v="2793"/>
  </r>
  <r>
    <s v="1180"/>
    <x v="376"/>
    <n v="14"/>
    <x v="7"/>
    <x v="0"/>
    <x v="0"/>
    <x v="3"/>
    <n v="69"/>
    <n v="8"/>
    <n v="552"/>
  </r>
  <r>
    <s v="1181"/>
    <x v="376"/>
    <n v="11"/>
    <x v="0"/>
    <x v="1"/>
    <x v="0"/>
    <x v="4"/>
    <n v="399"/>
    <n v="4"/>
    <n v="1596"/>
  </r>
  <r>
    <s v="1182"/>
    <x v="377"/>
    <n v="15"/>
    <x v="19"/>
    <x v="1"/>
    <x v="0"/>
    <x v="1"/>
    <n v="289"/>
    <n v="2"/>
    <n v="578"/>
  </r>
  <r>
    <s v="1183"/>
    <x v="377"/>
    <n v="3"/>
    <x v="9"/>
    <x v="6"/>
    <x v="1"/>
    <x v="4"/>
    <n v="399"/>
    <n v="7"/>
    <n v="2793"/>
  </r>
  <r>
    <s v="1184"/>
    <x v="377"/>
    <n v="15"/>
    <x v="19"/>
    <x v="1"/>
    <x v="0"/>
    <x v="0"/>
    <n v="199"/>
    <n v="3"/>
    <n v="597"/>
  </r>
  <r>
    <s v="1185"/>
    <x v="377"/>
    <n v="13"/>
    <x v="5"/>
    <x v="0"/>
    <x v="0"/>
    <x v="2"/>
    <n v="159"/>
    <n v="0"/>
    <n v="0"/>
  </r>
  <r>
    <s v="1186"/>
    <x v="377"/>
    <n v="3"/>
    <x v="9"/>
    <x v="6"/>
    <x v="1"/>
    <x v="2"/>
    <n v="159"/>
    <n v="4"/>
    <n v="636"/>
  </r>
  <r>
    <s v="1187"/>
    <x v="377"/>
    <n v="4"/>
    <x v="12"/>
    <x v="6"/>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6"/>
    <x v="1"/>
    <x v="3"/>
    <n v="69"/>
    <n v="0"/>
    <n v="0"/>
  </r>
  <r>
    <s v="1194"/>
    <x v="378"/>
    <n v="12"/>
    <x v="16"/>
    <x v="1"/>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1"/>
    <x v="0"/>
    <x v="4"/>
    <n v="399"/>
    <n v="3"/>
    <n v="1197"/>
  </r>
  <r>
    <s v="1210"/>
    <x v="382"/>
    <n v="11"/>
    <x v="0"/>
    <x v="1"/>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6"/>
    <x v="1"/>
    <x v="2"/>
    <n v="159"/>
    <n v="4"/>
    <n v="636"/>
  </r>
  <r>
    <s v="1218"/>
    <x v="386"/>
    <n v="12"/>
    <x v="16"/>
    <x v="0"/>
    <x v="0"/>
    <x v="3"/>
    <n v="69"/>
    <n v="7"/>
    <n v="483"/>
  </r>
  <r>
    <s v="1219"/>
    <x v="386"/>
    <n v="2"/>
    <x v="18"/>
    <x v="6"/>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6"/>
    <x v="1"/>
    <x v="4"/>
    <n v="399"/>
    <n v="4"/>
    <n v="1596"/>
  </r>
  <r>
    <s v="1227"/>
    <x v="390"/>
    <n v="10"/>
    <x v="14"/>
    <x v="2"/>
    <x v="2"/>
    <x v="4"/>
    <n v="399"/>
    <n v="4"/>
    <n v="1596"/>
  </r>
  <r>
    <s v="1228"/>
    <x v="391"/>
    <n v="17"/>
    <x v="6"/>
    <x v="3"/>
    <x v="3"/>
    <x v="1"/>
    <n v="289"/>
    <n v="2"/>
    <n v="578"/>
  </r>
  <r>
    <s v="1229"/>
    <x v="392"/>
    <n v="12"/>
    <x v="16"/>
    <x v="1"/>
    <x v="0"/>
    <x v="0"/>
    <n v="199"/>
    <n v="4"/>
    <n v="796"/>
  </r>
  <r>
    <s v="1230"/>
    <x v="392"/>
    <n v="3"/>
    <x v="9"/>
    <x v="1"/>
    <x v="1"/>
    <x v="4"/>
    <n v="399"/>
    <n v="5"/>
    <n v="1995"/>
  </r>
  <r>
    <s v="1231"/>
    <x v="392"/>
    <n v="2"/>
    <x v="18"/>
    <x v="6"/>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6"/>
    <x v="1"/>
    <x v="2"/>
    <n v="159"/>
    <n v="9"/>
    <n v="1431"/>
  </r>
  <r>
    <s v="1237"/>
    <x v="395"/>
    <n v="2"/>
    <x v="18"/>
    <x v="6"/>
    <x v="1"/>
    <x v="4"/>
    <n v="399"/>
    <n v="7"/>
    <n v="2793"/>
  </r>
  <r>
    <s v="1238"/>
    <x v="396"/>
    <n v="13"/>
    <x v="5"/>
    <x v="1"/>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6"/>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6"/>
    <x v="1"/>
    <x v="0"/>
    <n v="199"/>
    <n v="1"/>
    <n v="199"/>
  </r>
  <r>
    <s v="1252"/>
    <x v="401"/>
    <n v="9"/>
    <x v="2"/>
    <x v="2"/>
    <x v="2"/>
    <x v="1"/>
    <n v="289"/>
    <n v="4"/>
    <n v="1156"/>
  </r>
  <r>
    <s v="1253"/>
    <x v="401"/>
    <n v="12"/>
    <x v="16"/>
    <x v="1"/>
    <x v="0"/>
    <x v="2"/>
    <n v="159"/>
    <n v="2"/>
    <n v="318"/>
  </r>
  <r>
    <s v="1254"/>
    <x v="402"/>
    <n v="15"/>
    <x v="19"/>
    <x v="0"/>
    <x v="0"/>
    <x v="0"/>
    <n v="199"/>
    <n v="8"/>
    <n v="1592"/>
  </r>
  <r>
    <s v="1255"/>
    <x v="402"/>
    <n v="14"/>
    <x v="7"/>
    <x v="0"/>
    <x v="0"/>
    <x v="4"/>
    <n v="399"/>
    <n v="4"/>
    <n v="1596"/>
  </r>
  <r>
    <s v="1256"/>
    <x v="402"/>
    <n v="8"/>
    <x v="10"/>
    <x v="2"/>
    <x v="2"/>
    <x v="4"/>
    <n v="399"/>
    <n v="9"/>
    <n v="3591"/>
  </r>
  <r>
    <s v="1257"/>
    <x v="403"/>
    <n v="14"/>
    <x v="7"/>
    <x v="1"/>
    <x v="0"/>
    <x v="2"/>
    <n v="159"/>
    <n v="8"/>
    <n v="1272"/>
  </r>
  <r>
    <s v="1258"/>
    <x v="403"/>
    <n v="11"/>
    <x v="0"/>
    <x v="0"/>
    <x v="0"/>
    <x v="3"/>
    <n v="69"/>
    <n v="6"/>
    <n v="414"/>
  </r>
  <r>
    <s v="1259"/>
    <x v="404"/>
    <n v="7"/>
    <x v="17"/>
    <x v="2"/>
    <x v="2"/>
    <x v="4"/>
    <n v="399"/>
    <n v="5"/>
    <n v="1995"/>
  </r>
  <r>
    <s v="1260"/>
    <x v="404"/>
    <n v="8"/>
    <x v="10"/>
    <x v="5"/>
    <x v="2"/>
    <x v="0"/>
    <n v="199"/>
    <n v="3"/>
    <n v="597"/>
  </r>
  <r>
    <s v="1261"/>
    <x v="405"/>
    <n v="5"/>
    <x v="15"/>
    <x v="6"/>
    <x v="1"/>
    <x v="0"/>
    <n v="199"/>
    <n v="5"/>
    <n v="995"/>
  </r>
  <r>
    <s v="1262"/>
    <x v="405"/>
    <n v="13"/>
    <x v="5"/>
    <x v="1"/>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6"/>
    <x v="1"/>
    <x v="1"/>
    <n v="289"/>
    <n v="7"/>
    <n v="2023"/>
  </r>
  <r>
    <s v="1271"/>
    <x v="411"/>
    <n v="16"/>
    <x v="4"/>
    <x v="3"/>
    <x v="3"/>
    <x v="0"/>
    <n v="199"/>
    <n v="1"/>
    <n v="199"/>
  </r>
  <r>
    <s v="1272"/>
    <x v="412"/>
    <n v="11"/>
    <x v="0"/>
    <x v="1"/>
    <x v="0"/>
    <x v="1"/>
    <n v="289"/>
    <n v="4"/>
    <n v="1156"/>
  </r>
  <r>
    <s v="1273"/>
    <x v="413"/>
    <n v="20"/>
    <x v="8"/>
    <x v="4"/>
    <x v="3"/>
    <x v="0"/>
    <n v="199"/>
    <n v="5"/>
    <n v="995"/>
  </r>
  <r>
    <s v="1274"/>
    <x v="413"/>
    <n v="5"/>
    <x v="15"/>
    <x v="6"/>
    <x v="1"/>
    <x v="1"/>
    <n v="289"/>
    <n v="0"/>
    <n v="0"/>
  </r>
  <r>
    <s v="1275"/>
    <x v="413"/>
    <n v="8"/>
    <x v="10"/>
    <x v="5"/>
    <x v="2"/>
    <x v="4"/>
    <n v="399"/>
    <n v="7"/>
    <n v="2793"/>
  </r>
  <r>
    <s v="1276"/>
    <x v="413"/>
    <n v="14"/>
    <x v="7"/>
    <x v="1"/>
    <x v="0"/>
    <x v="4"/>
    <n v="399"/>
    <n v="9"/>
    <n v="3591"/>
  </r>
  <r>
    <s v="1277"/>
    <x v="414"/>
    <n v="9"/>
    <x v="2"/>
    <x v="2"/>
    <x v="2"/>
    <x v="4"/>
    <n v="399"/>
    <n v="5"/>
    <n v="1995"/>
  </r>
  <r>
    <s v="1278"/>
    <x v="414"/>
    <n v="3"/>
    <x v="9"/>
    <x v="6"/>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6"/>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1"/>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6"/>
    <x v="1"/>
    <x v="4"/>
    <n v="399"/>
    <n v="3"/>
    <n v="1197"/>
  </r>
  <r>
    <s v="1299"/>
    <x v="417"/>
    <n v="16"/>
    <x v="4"/>
    <x v="4"/>
    <x v="3"/>
    <x v="0"/>
    <n v="199"/>
    <n v="2"/>
    <n v="398"/>
  </r>
  <r>
    <s v="1300"/>
    <x v="417"/>
    <n v="16"/>
    <x v="4"/>
    <x v="3"/>
    <x v="3"/>
    <x v="1"/>
    <n v="289"/>
    <n v="3"/>
    <n v="867"/>
  </r>
  <r>
    <s v="1301"/>
    <x v="417"/>
    <n v="3"/>
    <x v="9"/>
    <x v="6"/>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6"/>
    <x v="1"/>
    <x v="4"/>
    <n v="399"/>
    <n v="8"/>
    <n v="3192"/>
  </r>
  <r>
    <s v="1308"/>
    <x v="419"/>
    <n v="4"/>
    <x v="12"/>
    <x v="1"/>
    <x v="1"/>
    <x v="4"/>
    <n v="399"/>
    <n v="2"/>
    <n v="798"/>
  </r>
  <r>
    <s v="1309"/>
    <x v="419"/>
    <n v="2"/>
    <x v="18"/>
    <x v="6"/>
    <x v="1"/>
    <x v="4"/>
    <n v="399"/>
    <n v="6"/>
    <n v="2394"/>
  </r>
  <r>
    <s v="1310"/>
    <x v="419"/>
    <n v="8"/>
    <x v="10"/>
    <x v="5"/>
    <x v="2"/>
    <x v="1"/>
    <n v="289"/>
    <n v="0"/>
    <n v="0"/>
  </r>
  <r>
    <s v="1311"/>
    <x v="420"/>
    <n v="4"/>
    <x v="12"/>
    <x v="6"/>
    <x v="1"/>
    <x v="3"/>
    <n v="69"/>
    <n v="4"/>
    <n v="276"/>
  </r>
  <r>
    <s v="1312"/>
    <x v="421"/>
    <n v="13"/>
    <x v="5"/>
    <x v="1"/>
    <x v="0"/>
    <x v="2"/>
    <n v="159"/>
    <n v="5"/>
    <n v="795"/>
  </r>
  <r>
    <s v="1313"/>
    <x v="421"/>
    <n v="8"/>
    <x v="10"/>
    <x v="2"/>
    <x v="2"/>
    <x v="2"/>
    <n v="159"/>
    <n v="8"/>
    <n v="1272"/>
  </r>
  <r>
    <s v="1314"/>
    <x v="421"/>
    <n v="11"/>
    <x v="0"/>
    <x v="0"/>
    <x v="0"/>
    <x v="0"/>
    <n v="199"/>
    <n v="9"/>
    <n v="1791"/>
  </r>
  <r>
    <s v="1315"/>
    <x v="421"/>
    <n v="12"/>
    <x v="16"/>
    <x v="1"/>
    <x v="0"/>
    <x v="3"/>
    <n v="69"/>
    <n v="8"/>
    <n v="552"/>
  </r>
  <r>
    <s v="1316"/>
    <x v="421"/>
    <n v="1"/>
    <x v="1"/>
    <x v="1"/>
    <x v="1"/>
    <x v="3"/>
    <n v="69"/>
    <n v="9"/>
    <n v="621"/>
  </r>
  <r>
    <s v="1317"/>
    <x v="421"/>
    <n v="3"/>
    <x v="9"/>
    <x v="1"/>
    <x v="1"/>
    <x v="1"/>
    <n v="289"/>
    <n v="3"/>
    <n v="867"/>
  </r>
  <r>
    <s v="1318"/>
    <x v="421"/>
    <n v="14"/>
    <x v="7"/>
    <x v="0"/>
    <x v="0"/>
    <x v="4"/>
    <n v="399"/>
    <n v="2"/>
    <n v="798"/>
  </r>
  <r>
    <s v="1319"/>
    <x v="422"/>
    <n v="11"/>
    <x v="0"/>
    <x v="1"/>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6"/>
    <x v="1"/>
    <x v="2"/>
    <n v="159"/>
    <n v="6"/>
    <n v="954"/>
  </r>
  <r>
    <s v="1329"/>
    <x v="425"/>
    <n v="19"/>
    <x v="13"/>
    <x v="4"/>
    <x v="3"/>
    <x v="1"/>
    <n v="289"/>
    <n v="7"/>
    <n v="2023"/>
  </r>
  <r>
    <s v="1330"/>
    <x v="425"/>
    <n v="7"/>
    <x v="17"/>
    <x v="2"/>
    <x v="2"/>
    <x v="4"/>
    <n v="399"/>
    <n v="7"/>
    <n v="2793"/>
  </r>
  <r>
    <s v="1331"/>
    <x v="426"/>
    <n v="5"/>
    <x v="15"/>
    <x v="6"/>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6"/>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6"/>
    <x v="1"/>
    <x v="0"/>
    <n v="199"/>
    <n v="6"/>
    <n v="1194"/>
  </r>
  <r>
    <s v="1349"/>
    <x v="432"/>
    <n v="19"/>
    <x v="13"/>
    <x v="4"/>
    <x v="3"/>
    <x v="0"/>
    <n v="199"/>
    <n v="4"/>
    <n v="796"/>
  </r>
  <r>
    <s v="1350"/>
    <x v="432"/>
    <n v="8"/>
    <x v="10"/>
    <x v="2"/>
    <x v="2"/>
    <x v="0"/>
    <n v="199"/>
    <n v="7"/>
    <n v="1393"/>
  </r>
  <r>
    <s v="1351"/>
    <x v="433"/>
    <n v="8"/>
    <x v="10"/>
    <x v="5"/>
    <x v="2"/>
    <x v="1"/>
    <n v="289"/>
    <n v="9"/>
    <n v="2601"/>
  </r>
  <r>
    <s v="1352"/>
    <x v="433"/>
    <n v="15"/>
    <x v="19"/>
    <x v="1"/>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1"/>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6"/>
    <x v="1"/>
    <x v="0"/>
    <n v="199"/>
    <n v="4"/>
    <n v="796"/>
  </r>
  <r>
    <s v="1374"/>
    <x v="439"/>
    <n v="13"/>
    <x v="5"/>
    <x v="1"/>
    <x v="0"/>
    <x v="3"/>
    <n v="69"/>
    <n v="9"/>
    <n v="621"/>
  </r>
  <r>
    <s v="1375"/>
    <x v="440"/>
    <n v="4"/>
    <x v="12"/>
    <x v="6"/>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1"/>
    <x v="0"/>
    <x v="2"/>
    <n v="159"/>
    <n v="4"/>
    <n v="636"/>
  </r>
  <r>
    <s v="1381"/>
    <x v="441"/>
    <n v="11"/>
    <x v="0"/>
    <x v="1"/>
    <x v="0"/>
    <x v="2"/>
    <n v="159"/>
    <n v="9"/>
    <n v="1431"/>
  </r>
  <r>
    <s v="1382"/>
    <x v="442"/>
    <n v="5"/>
    <x v="15"/>
    <x v="6"/>
    <x v="1"/>
    <x v="3"/>
    <n v="69"/>
    <n v="1"/>
    <n v="69"/>
  </r>
  <r>
    <s v="1383"/>
    <x v="442"/>
    <n v="14"/>
    <x v="7"/>
    <x v="1"/>
    <x v="0"/>
    <x v="4"/>
    <n v="399"/>
    <n v="8"/>
    <n v="3192"/>
  </r>
  <r>
    <s v="1384"/>
    <x v="442"/>
    <n v="15"/>
    <x v="19"/>
    <x v="0"/>
    <x v="0"/>
    <x v="0"/>
    <n v="199"/>
    <n v="9"/>
    <n v="1791"/>
  </r>
  <r>
    <s v="1385"/>
    <x v="442"/>
    <n v="17"/>
    <x v="6"/>
    <x v="3"/>
    <x v="3"/>
    <x v="4"/>
    <n v="399"/>
    <n v="5"/>
    <n v="1995"/>
  </r>
  <r>
    <s v="1386"/>
    <x v="442"/>
    <n v="2"/>
    <x v="18"/>
    <x v="6"/>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1"/>
    <x v="0"/>
    <x v="2"/>
    <n v="159"/>
    <n v="5"/>
    <n v="795"/>
  </r>
  <r>
    <s v="1393"/>
    <x v="443"/>
    <n v="18"/>
    <x v="3"/>
    <x v="4"/>
    <x v="3"/>
    <x v="3"/>
    <n v="69"/>
    <n v="3"/>
    <n v="207"/>
  </r>
  <r>
    <s v="1394"/>
    <x v="443"/>
    <n v="1"/>
    <x v="1"/>
    <x v="6"/>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6"/>
    <x v="1"/>
    <x v="0"/>
    <n v="199"/>
    <n v="8"/>
    <n v="1592"/>
  </r>
  <r>
    <s v="1400"/>
    <x v="446"/>
    <n v="5"/>
    <x v="15"/>
    <x v="6"/>
    <x v="1"/>
    <x v="4"/>
    <n v="399"/>
    <n v="1"/>
    <n v="399"/>
  </r>
  <r>
    <s v="1401"/>
    <x v="446"/>
    <n v="15"/>
    <x v="19"/>
    <x v="1"/>
    <x v="0"/>
    <x v="1"/>
    <n v="289"/>
    <n v="6"/>
    <n v="1734"/>
  </r>
  <r>
    <s v="1402"/>
    <x v="446"/>
    <n v="8"/>
    <x v="10"/>
    <x v="5"/>
    <x v="2"/>
    <x v="3"/>
    <n v="69"/>
    <n v="8"/>
    <n v="552"/>
  </r>
  <r>
    <s v="1403"/>
    <x v="446"/>
    <n v="9"/>
    <x v="2"/>
    <x v="2"/>
    <x v="2"/>
    <x v="4"/>
    <n v="399"/>
    <n v="9"/>
    <n v="3591"/>
  </r>
  <r>
    <s v="1404"/>
    <x v="446"/>
    <n v="5"/>
    <x v="15"/>
    <x v="1"/>
    <x v="1"/>
    <x v="1"/>
    <n v="289"/>
    <n v="6"/>
    <n v="1734"/>
  </r>
  <r>
    <s v="1405"/>
    <x v="446"/>
    <n v="11"/>
    <x v="0"/>
    <x v="1"/>
    <x v="0"/>
    <x v="0"/>
    <n v="199"/>
    <n v="8"/>
    <n v="1592"/>
  </r>
  <r>
    <s v="1406"/>
    <x v="446"/>
    <n v="15"/>
    <x v="19"/>
    <x v="1"/>
    <x v="0"/>
    <x v="2"/>
    <n v="159"/>
    <n v="7"/>
    <n v="1113"/>
  </r>
  <r>
    <s v="1407"/>
    <x v="447"/>
    <n v="12"/>
    <x v="16"/>
    <x v="1"/>
    <x v="0"/>
    <x v="4"/>
    <n v="399"/>
    <n v="8"/>
    <n v="3192"/>
  </r>
  <r>
    <s v="1408"/>
    <x v="448"/>
    <n v="3"/>
    <x v="9"/>
    <x v="1"/>
    <x v="1"/>
    <x v="4"/>
    <n v="399"/>
    <n v="9"/>
    <n v="3591"/>
  </r>
  <r>
    <s v="1409"/>
    <x v="448"/>
    <n v="18"/>
    <x v="3"/>
    <x v="4"/>
    <x v="3"/>
    <x v="4"/>
    <n v="399"/>
    <n v="3"/>
    <n v="1197"/>
  </r>
  <r>
    <s v="1410"/>
    <x v="448"/>
    <n v="12"/>
    <x v="16"/>
    <x v="1"/>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1"/>
    <x v="0"/>
    <x v="1"/>
    <n v="289"/>
    <n v="9"/>
    <n v="2601"/>
  </r>
  <r>
    <s v="1417"/>
    <x v="450"/>
    <n v="18"/>
    <x v="3"/>
    <x v="3"/>
    <x v="3"/>
    <x v="0"/>
    <n v="199"/>
    <n v="2"/>
    <n v="398"/>
  </r>
  <r>
    <s v="1418"/>
    <x v="451"/>
    <n v="1"/>
    <x v="1"/>
    <x v="6"/>
    <x v="1"/>
    <x v="1"/>
    <n v="289"/>
    <n v="9"/>
    <n v="2601"/>
  </r>
  <r>
    <s v="1419"/>
    <x v="452"/>
    <n v="18"/>
    <x v="3"/>
    <x v="4"/>
    <x v="3"/>
    <x v="2"/>
    <n v="159"/>
    <n v="0"/>
    <n v="0"/>
  </r>
  <r>
    <s v="1420"/>
    <x v="452"/>
    <n v="18"/>
    <x v="3"/>
    <x v="4"/>
    <x v="3"/>
    <x v="0"/>
    <n v="199"/>
    <n v="0"/>
    <n v="0"/>
  </r>
  <r>
    <s v="1421"/>
    <x v="452"/>
    <n v="2"/>
    <x v="18"/>
    <x v="1"/>
    <x v="1"/>
    <x v="0"/>
    <n v="199"/>
    <n v="0"/>
    <n v="0"/>
  </r>
  <r>
    <s v="1422"/>
    <x v="453"/>
    <n v="2"/>
    <x v="18"/>
    <x v="6"/>
    <x v="1"/>
    <x v="0"/>
    <n v="199"/>
    <n v="9"/>
    <n v="1791"/>
  </r>
  <r>
    <s v="1423"/>
    <x v="453"/>
    <n v="7"/>
    <x v="17"/>
    <x v="2"/>
    <x v="2"/>
    <x v="4"/>
    <n v="399"/>
    <n v="2"/>
    <n v="798"/>
  </r>
  <r>
    <s v="1424"/>
    <x v="454"/>
    <n v="19"/>
    <x v="13"/>
    <x v="4"/>
    <x v="3"/>
    <x v="1"/>
    <n v="289"/>
    <n v="8"/>
    <n v="2312"/>
  </r>
  <r>
    <s v="1425"/>
    <x v="454"/>
    <n v="19"/>
    <x v="13"/>
    <x v="4"/>
    <x v="3"/>
    <x v="2"/>
    <n v="159"/>
    <n v="6"/>
    <n v="954"/>
  </r>
  <r>
    <s v="1426"/>
    <x v="454"/>
    <n v="13"/>
    <x v="5"/>
    <x v="1"/>
    <x v="0"/>
    <x v="4"/>
    <n v="399"/>
    <n v="0"/>
    <n v="0"/>
  </r>
  <r>
    <s v="1427"/>
    <x v="454"/>
    <n v="10"/>
    <x v="14"/>
    <x v="5"/>
    <x v="2"/>
    <x v="4"/>
    <n v="399"/>
    <n v="8"/>
    <n v="3192"/>
  </r>
  <r>
    <s v="1428"/>
    <x v="454"/>
    <n v="5"/>
    <x v="15"/>
    <x v="6"/>
    <x v="1"/>
    <x v="0"/>
    <n v="199"/>
    <n v="9"/>
    <n v="1791"/>
  </r>
  <r>
    <s v="1429"/>
    <x v="455"/>
    <n v="1"/>
    <x v="1"/>
    <x v="6"/>
    <x v="1"/>
    <x v="4"/>
    <n v="399"/>
    <n v="4"/>
    <n v="1596"/>
  </r>
  <r>
    <s v="1430"/>
    <x v="455"/>
    <n v="10"/>
    <x v="14"/>
    <x v="2"/>
    <x v="2"/>
    <x v="0"/>
    <n v="199"/>
    <n v="6"/>
    <n v="1194"/>
  </r>
  <r>
    <s v="1431"/>
    <x v="456"/>
    <n v="8"/>
    <x v="10"/>
    <x v="2"/>
    <x v="2"/>
    <x v="4"/>
    <n v="399"/>
    <n v="0"/>
    <n v="0"/>
  </r>
  <r>
    <s v="1432"/>
    <x v="457"/>
    <n v="12"/>
    <x v="16"/>
    <x v="0"/>
    <x v="0"/>
    <x v="2"/>
    <n v="159"/>
    <n v="8"/>
    <n v="1272"/>
  </r>
  <r>
    <s v="1433"/>
    <x v="458"/>
    <n v="5"/>
    <x v="15"/>
    <x v="6"/>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6"/>
    <x v="1"/>
    <x v="3"/>
    <n v="69"/>
    <n v="7"/>
    <n v="483"/>
  </r>
  <r>
    <s v="1439"/>
    <x v="459"/>
    <n v="16"/>
    <x v="4"/>
    <x v="4"/>
    <x v="3"/>
    <x v="0"/>
    <n v="199"/>
    <n v="9"/>
    <n v="1791"/>
  </r>
  <r>
    <s v="1440"/>
    <x v="459"/>
    <n v="18"/>
    <x v="3"/>
    <x v="4"/>
    <x v="3"/>
    <x v="0"/>
    <n v="199"/>
    <n v="2"/>
    <n v="398"/>
  </r>
  <r>
    <s v="1441"/>
    <x v="459"/>
    <n v="13"/>
    <x v="5"/>
    <x v="1"/>
    <x v="0"/>
    <x v="0"/>
    <n v="199"/>
    <n v="5"/>
    <n v="995"/>
  </r>
  <r>
    <s v="1442"/>
    <x v="459"/>
    <n v="15"/>
    <x v="19"/>
    <x v="0"/>
    <x v="0"/>
    <x v="3"/>
    <n v="69"/>
    <n v="1"/>
    <n v="69"/>
  </r>
  <r>
    <s v="1443"/>
    <x v="459"/>
    <n v="15"/>
    <x v="19"/>
    <x v="1"/>
    <x v="0"/>
    <x v="1"/>
    <n v="289"/>
    <n v="8"/>
    <n v="2312"/>
  </r>
  <r>
    <s v="1444"/>
    <x v="460"/>
    <n v="3"/>
    <x v="9"/>
    <x v="1"/>
    <x v="1"/>
    <x v="1"/>
    <n v="289"/>
    <n v="2"/>
    <n v="578"/>
  </r>
  <r>
    <s v="1445"/>
    <x v="460"/>
    <n v="1"/>
    <x v="1"/>
    <x v="6"/>
    <x v="1"/>
    <x v="0"/>
    <n v="199"/>
    <n v="3"/>
    <n v="597"/>
  </r>
  <r>
    <s v="1446"/>
    <x v="461"/>
    <n v="12"/>
    <x v="16"/>
    <x v="1"/>
    <x v="0"/>
    <x v="4"/>
    <n v="399"/>
    <n v="5"/>
    <n v="1995"/>
  </r>
  <r>
    <s v="1447"/>
    <x v="461"/>
    <n v="7"/>
    <x v="17"/>
    <x v="2"/>
    <x v="2"/>
    <x v="3"/>
    <n v="69"/>
    <n v="6"/>
    <n v="414"/>
  </r>
  <r>
    <s v="1448"/>
    <x v="461"/>
    <n v="15"/>
    <x v="19"/>
    <x v="0"/>
    <x v="0"/>
    <x v="2"/>
    <n v="159"/>
    <n v="7"/>
    <n v="1113"/>
  </r>
  <r>
    <s v="1449"/>
    <x v="461"/>
    <n v="20"/>
    <x v="8"/>
    <x v="4"/>
    <x v="3"/>
    <x v="2"/>
    <n v="159"/>
    <n v="9"/>
    <n v="1431"/>
  </r>
  <r>
    <s v="1450"/>
    <x v="461"/>
    <n v="4"/>
    <x v="12"/>
    <x v="6"/>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6"/>
    <x v="1"/>
    <x v="1"/>
    <n v="289"/>
    <n v="5"/>
    <n v="1445"/>
  </r>
  <r>
    <s v="1465"/>
    <x v="467"/>
    <n v="13"/>
    <x v="5"/>
    <x v="1"/>
    <x v="0"/>
    <x v="4"/>
    <n v="399"/>
    <n v="0"/>
    <n v="0"/>
  </r>
  <r>
    <s v="1466"/>
    <x v="468"/>
    <n v="9"/>
    <x v="2"/>
    <x v="2"/>
    <x v="2"/>
    <x v="4"/>
    <n v="399"/>
    <n v="7"/>
    <n v="2793"/>
  </r>
  <r>
    <s v="1467"/>
    <x v="469"/>
    <n v="3"/>
    <x v="9"/>
    <x v="6"/>
    <x v="1"/>
    <x v="0"/>
    <n v="199"/>
    <n v="5"/>
    <n v="995"/>
  </r>
  <r>
    <s v="1468"/>
    <x v="469"/>
    <n v="6"/>
    <x v="11"/>
    <x v="2"/>
    <x v="2"/>
    <x v="4"/>
    <n v="399"/>
    <n v="0"/>
    <n v="0"/>
  </r>
  <r>
    <s v="1469"/>
    <x v="470"/>
    <n v="12"/>
    <x v="16"/>
    <x v="1"/>
    <x v="0"/>
    <x v="3"/>
    <n v="69"/>
    <n v="2"/>
    <n v="138"/>
  </r>
  <r>
    <s v="1470"/>
    <x v="471"/>
    <n v="1"/>
    <x v="1"/>
    <x v="1"/>
    <x v="1"/>
    <x v="3"/>
    <n v="69"/>
    <n v="0"/>
    <n v="0"/>
  </r>
  <r>
    <s v="1471"/>
    <x v="472"/>
    <n v="5"/>
    <x v="15"/>
    <x v="6"/>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6"/>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6"/>
    <x v="1"/>
    <x v="3"/>
    <n v="69"/>
    <n v="5"/>
    <n v="345"/>
  </r>
  <r>
    <s v="1487"/>
    <x v="476"/>
    <n v="11"/>
    <x v="0"/>
    <x v="1"/>
    <x v="0"/>
    <x v="2"/>
    <n v="159"/>
    <n v="6"/>
    <n v="954"/>
  </r>
  <r>
    <s v="1488"/>
    <x v="477"/>
    <n v="12"/>
    <x v="16"/>
    <x v="1"/>
    <x v="0"/>
    <x v="0"/>
    <n v="199"/>
    <n v="8"/>
    <n v="1592"/>
  </r>
  <r>
    <s v="1489"/>
    <x v="477"/>
    <n v="6"/>
    <x v="11"/>
    <x v="5"/>
    <x v="2"/>
    <x v="3"/>
    <n v="69"/>
    <n v="4"/>
    <n v="276"/>
  </r>
  <r>
    <s v="1490"/>
    <x v="477"/>
    <n v="19"/>
    <x v="13"/>
    <x v="3"/>
    <x v="3"/>
    <x v="4"/>
    <n v="399"/>
    <n v="1"/>
    <n v="399"/>
  </r>
  <r>
    <s v="1491"/>
    <x v="477"/>
    <n v="5"/>
    <x v="15"/>
    <x v="1"/>
    <x v="1"/>
    <x v="4"/>
    <n v="399"/>
    <n v="8"/>
    <n v="3192"/>
  </r>
  <r>
    <s v="1492"/>
    <x v="477"/>
    <n v="11"/>
    <x v="0"/>
    <x v="1"/>
    <x v="0"/>
    <x v="4"/>
    <n v="399"/>
    <n v="6"/>
    <n v="2394"/>
  </r>
  <r>
    <s v="1493"/>
    <x v="477"/>
    <n v="8"/>
    <x v="10"/>
    <x v="5"/>
    <x v="2"/>
    <x v="4"/>
    <n v="399"/>
    <n v="2"/>
    <n v="798"/>
  </r>
  <r>
    <s v="1494"/>
    <x v="478"/>
    <n v="3"/>
    <x v="9"/>
    <x v="6"/>
    <x v="1"/>
    <x v="1"/>
    <n v="289"/>
    <n v="6"/>
    <n v="1734"/>
  </r>
  <r>
    <s v="1495"/>
    <x v="479"/>
    <n v="7"/>
    <x v="17"/>
    <x v="5"/>
    <x v="2"/>
    <x v="2"/>
    <n v="159"/>
    <n v="5"/>
    <n v="795"/>
  </r>
  <r>
    <s v="1496"/>
    <x v="479"/>
    <n v="10"/>
    <x v="14"/>
    <x v="2"/>
    <x v="2"/>
    <x v="4"/>
    <n v="399"/>
    <n v="5"/>
    <n v="1995"/>
  </r>
  <r>
    <s v="1497"/>
    <x v="480"/>
    <n v="13"/>
    <x v="5"/>
    <x v="1"/>
    <x v="0"/>
    <x v="0"/>
    <n v="199"/>
    <n v="5"/>
    <n v="995"/>
  </r>
  <r>
    <s v="1498"/>
    <x v="480"/>
    <n v="1"/>
    <x v="1"/>
    <x v="6"/>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6"/>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1"/>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1"/>
    <x v="0"/>
    <x v="3"/>
    <n v="69"/>
    <n v="9"/>
    <n v="621"/>
  </r>
  <r>
    <s v="1520"/>
    <x v="489"/>
    <n v="12"/>
    <x v="16"/>
    <x v="1"/>
    <x v="0"/>
    <x v="2"/>
    <n v="159"/>
    <n v="4"/>
    <n v="636"/>
  </r>
  <r>
    <s v="1521"/>
    <x v="489"/>
    <n v="19"/>
    <x v="13"/>
    <x v="3"/>
    <x v="3"/>
    <x v="4"/>
    <n v="399"/>
    <n v="5"/>
    <n v="1995"/>
  </r>
  <r>
    <s v="1522"/>
    <x v="490"/>
    <n v="15"/>
    <x v="19"/>
    <x v="1"/>
    <x v="0"/>
    <x v="3"/>
    <n v="69"/>
    <n v="9"/>
    <n v="621"/>
  </r>
  <r>
    <s v="1523"/>
    <x v="491"/>
    <n v="11"/>
    <x v="0"/>
    <x v="0"/>
    <x v="0"/>
    <x v="2"/>
    <n v="159"/>
    <n v="3"/>
    <n v="477"/>
  </r>
  <r>
    <s v="1524"/>
    <x v="491"/>
    <n v="14"/>
    <x v="7"/>
    <x v="1"/>
    <x v="0"/>
    <x v="2"/>
    <n v="159"/>
    <n v="1"/>
    <n v="159"/>
  </r>
  <r>
    <s v="1525"/>
    <x v="491"/>
    <n v="3"/>
    <x v="9"/>
    <x v="6"/>
    <x v="1"/>
    <x v="3"/>
    <n v="69"/>
    <n v="6"/>
    <n v="414"/>
  </r>
  <r>
    <s v="1526"/>
    <x v="491"/>
    <n v="4"/>
    <x v="12"/>
    <x v="6"/>
    <x v="1"/>
    <x v="1"/>
    <n v="289"/>
    <n v="5"/>
    <n v="1445"/>
  </r>
  <r>
    <s v="1527"/>
    <x v="491"/>
    <n v="16"/>
    <x v="4"/>
    <x v="3"/>
    <x v="3"/>
    <x v="2"/>
    <n v="159"/>
    <n v="7"/>
    <n v="1113"/>
  </r>
  <r>
    <s v="1528"/>
    <x v="491"/>
    <n v="13"/>
    <x v="5"/>
    <x v="1"/>
    <x v="0"/>
    <x v="2"/>
    <n v="159"/>
    <n v="3"/>
    <n v="477"/>
  </r>
  <r>
    <s v="1529"/>
    <x v="491"/>
    <n v="18"/>
    <x v="3"/>
    <x v="4"/>
    <x v="3"/>
    <x v="0"/>
    <n v="199"/>
    <n v="1"/>
    <n v="199"/>
  </r>
  <r>
    <s v="1530"/>
    <x v="491"/>
    <n v="15"/>
    <x v="19"/>
    <x v="0"/>
    <x v="0"/>
    <x v="4"/>
    <n v="399"/>
    <n v="0"/>
    <n v="0"/>
  </r>
  <r>
    <s v="1531"/>
    <x v="492"/>
    <n v="4"/>
    <x v="12"/>
    <x v="1"/>
    <x v="1"/>
    <x v="0"/>
    <n v="199"/>
    <n v="7"/>
    <n v="1393"/>
  </r>
  <r>
    <s v="1532"/>
    <x v="493"/>
    <n v="11"/>
    <x v="0"/>
    <x v="1"/>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6"/>
    <x v="1"/>
    <x v="3"/>
    <n v="69"/>
    <n v="6"/>
    <n v="414"/>
  </r>
  <r>
    <s v="1539"/>
    <x v="495"/>
    <n v="15"/>
    <x v="19"/>
    <x v="1"/>
    <x v="0"/>
    <x v="0"/>
    <n v="199"/>
    <n v="7"/>
    <n v="1393"/>
  </r>
  <r>
    <s v="1540"/>
    <x v="496"/>
    <n v="9"/>
    <x v="2"/>
    <x v="5"/>
    <x v="2"/>
    <x v="2"/>
    <n v="159"/>
    <n v="6"/>
    <n v="954"/>
  </r>
  <r>
    <s v="1541"/>
    <x v="496"/>
    <n v="3"/>
    <x v="9"/>
    <x v="1"/>
    <x v="1"/>
    <x v="1"/>
    <n v="289"/>
    <n v="9"/>
    <n v="2601"/>
  </r>
  <r>
    <s v="1542"/>
    <x v="497"/>
    <n v="5"/>
    <x v="15"/>
    <x v="6"/>
    <x v="1"/>
    <x v="0"/>
    <n v="199"/>
    <n v="6"/>
    <n v="1194"/>
  </r>
  <r>
    <s v="1543"/>
    <x v="497"/>
    <n v="11"/>
    <x v="0"/>
    <x v="1"/>
    <x v="0"/>
    <x v="4"/>
    <n v="399"/>
    <n v="2"/>
    <n v="798"/>
  </r>
  <r>
    <s v="1544"/>
    <x v="497"/>
    <n v="19"/>
    <x v="13"/>
    <x v="4"/>
    <x v="3"/>
    <x v="0"/>
    <n v="199"/>
    <n v="5"/>
    <n v="995"/>
  </r>
  <r>
    <s v="1545"/>
    <x v="498"/>
    <n v="11"/>
    <x v="0"/>
    <x v="0"/>
    <x v="0"/>
    <x v="4"/>
    <n v="399"/>
    <n v="6"/>
    <n v="2394"/>
  </r>
  <r>
    <s v="1546"/>
    <x v="499"/>
    <n v="15"/>
    <x v="19"/>
    <x v="1"/>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6"/>
    <x v="1"/>
    <x v="4"/>
    <n v="399"/>
    <n v="7"/>
    <n v="2793"/>
  </r>
  <r>
    <s v="1552"/>
    <x v="501"/>
    <n v="1"/>
    <x v="1"/>
    <x v="1"/>
    <x v="1"/>
    <x v="1"/>
    <n v="289"/>
    <n v="9"/>
    <n v="2601"/>
  </r>
  <r>
    <s v="1553"/>
    <x v="501"/>
    <n v="10"/>
    <x v="14"/>
    <x v="5"/>
    <x v="2"/>
    <x v="1"/>
    <n v="289"/>
    <n v="2"/>
    <n v="578"/>
  </r>
  <r>
    <s v="1554"/>
    <x v="501"/>
    <n v="13"/>
    <x v="5"/>
    <x v="1"/>
    <x v="0"/>
    <x v="3"/>
    <n v="69"/>
    <n v="0"/>
    <n v="0"/>
  </r>
  <r>
    <s v="1555"/>
    <x v="501"/>
    <n v="14"/>
    <x v="7"/>
    <x v="0"/>
    <x v="0"/>
    <x v="1"/>
    <n v="289"/>
    <n v="6"/>
    <n v="1734"/>
  </r>
  <r>
    <s v="1556"/>
    <x v="501"/>
    <n v="17"/>
    <x v="6"/>
    <x v="3"/>
    <x v="3"/>
    <x v="0"/>
    <n v="199"/>
    <n v="2"/>
    <n v="398"/>
  </r>
  <r>
    <s v="1557"/>
    <x v="501"/>
    <n v="1"/>
    <x v="1"/>
    <x v="6"/>
    <x v="1"/>
    <x v="3"/>
    <n v="69"/>
    <n v="7"/>
    <n v="483"/>
  </r>
  <r>
    <s v="1558"/>
    <x v="502"/>
    <n v="2"/>
    <x v="18"/>
    <x v="6"/>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1"/>
    <x v="0"/>
    <x v="2"/>
    <n v="159"/>
    <n v="2"/>
    <n v="318"/>
  </r>
  <r>
    <s v="1572"/>
    <x v="508"/>
    <n v="14"/>
    <x v="7"/>
    <x v="1"/>
    <x v="0"/>
    <x v="4"/>
    <n v="399"/>
    <n v="4"/>
    <n v="1596"/>
  </r>
  <r>
    <s v="1573"/>
    <x v="509"/>
    <n v="5"/>
    <x v="15"/>
    <x v="1"/>
    <x v="1"/>
    <x v="2"/>
    <n v="159"/>
    <n v="3"/>
    <n v="477"/>
  </r>
  <r>
    <s v="1574"/>
    <x v="509"/>
    <n v="17"/>
    <x v="6"/>
    <x v="3"/>
    <x v="3"/>
    <x v="1"/>
    <n v="289"/>
    <n v="3"/>
    <n v="867"/>
  </r>
  <r>
    <s v="1575"/>
    <x v="509"/>
    <n v="5"/>
    <x v="15"/>
    <x v="6"/>
    <x v="1"/>
    <x v="2"/>
    <n v="159"/>
    <n v="2"/>
    <n v="318"/>
  </r>
  <r>
    <s v="1576"/>
    <x v="509"/>
    <n v="12"/>
    <x v="16"/>
    <x v="1"/>
    <x v="0"/>
    <x v="4"/>
    <n v="399"/>
    <n v="2"/>
    <n v="798"/>
  </r>
  <r>
    <s v="1577"/>
    <x v="509"/>
    <n v="13"/>
    <x v="5"/>
    <x v="1"/>
    <x v="0"/>
    <x v="0"/>
    <n v="199"/>
    <n v="0"/>
    <n v="0"/>
  </r>
  <r>
    <s v="1578"/>
    <x v="509"/>
    <n v="7"/>
    <x v="17"/>
    <x v="5"/>
    <x v="2"/>
    <x v="3"/>
    <n v="69"/>
    <n v="3"/>
    <n v="207"/>
  </r>
  <r>
    <s v="1579"/>
    <x v="509"/>
    <n v="1"/>
    <x v="1"/>
    <x v="6"/>
    <x v="1"/>
    <x v="0"/>
    <n v="199"/>
    <n v="1"/>
    <n v="199"/>
  </r>
  <r>
    <s v="1580"/>
    <x v="509"/>
    <n v="11"/>
    <x v="0"/>
    <x v="1"/>
    <x v="0"/>
    <x v="0"/>
    <n v="199"/>
    <n v="6"/>
    <n v="1194"/>
  </r>
  <r>
    <s v="1581"/>
    <x v="509"/>
    <n v="9"/>
    <x v="2"/>
    <x v="2"/>
    <x v="2"/>
    <x v="3"/>
    <n v="69"/>
    <n v="0"/>
    <n v="0"/>
  </r>
  <r>
    <s v="1582"/>
    <x v="509"/>
    <n v="16"/>
    <x v="4"/>
    <x v="3"/>
    <x v="3"/>
    <x v="1"/>
    <n v="289"/>
    <n v="1"/>
    <n v="289"/>
  </r>
  <r>
    <s v="1583"/>
    <x v="509"/>
    <n v="1"/>
    <x v="1"/>
    <x v="6"/>
    <x v="1"/>
    <x v="1"/>
    <n v="289"/>
    <n v="9"/>
    <n v="2601"/>
  </r>
  <r>
    <s v="1584"/>
    <x v="509"/>
    <n v="5"/>
    <x v="15"/>
    <x v="6"/>
    <x v="1"/>
    <x v="0"/>
    <n v="199"/>
    <n v="8"/>
    <n v="1592"/>
  </r>
  <r>
    <s v="1585"/>
    <x v="510"/>
    <n v="10"/>
    <x v="14"/>
    <x v="2"/>
    <x v="2"/>
    <x v="2"/>
    <n v="159"/>
    <n v="6"/>
    <n v="954"/>
  </r>
  <r>
    <s v="1586"/>
    <x v="510"/>
    <n v="4"/>
    <x v="12"/>
    <x v="1"/>
    <x v="1"/>
    <x v="1"/>
    <n v="289"/>
    <n v="2"/>
    <n v="578"/>
  </r>
  <r>
    <s v="1587"/>
    <x v="510"/>
    <n v="11"/>
    <x v="0"/>
    <x v="1"/>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1"/>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6"/>
    <x v="1"/>
    <x v="2"/>
    <n v="159"/>
    <n v="9"/>
    <n v="1431"/>
  </r>
  <r>
    <s v="1600"/>
    <x v="512"/>
    <n v="9"/>
    <x v="2"/>
    <x v="5"/>
    <x v="2"/>
    <x v="0"/>
    <n v="199"/>
    <n v="1"/>
    <n v="199"/>
  </r>
  <r>
    <s v="1601"/>
    <x v="513"/>
    <n v="17"/>
    <x v="6"/>
    <x v="3"/>
    <x v="3"/>
    <x v="4"/>
    <n v="399"/>
    <n v="2"/>
    <n v="798"/>
  </r>
  <r>
    <s v="1602"/>
    <x v="513"/>
    <n v="4"/>
    <x v="12"/>
    <x v="6"/>
    <x v="1"/>
    <x v="0"/>
    <n v="199"/>
    <n v="1"/>
    <n v="199"/>
  </r>
  <r>
    <s v="1603"/>
    <x v="513"/>
    <n v="18"/>
    <x v="3"/>
    <x v="3"/>
    <x v="3"/>
    <x v="0"/>
    <n v="199"/>
    <n v="8"/>
    <n v="1592"/>
  </r>
  <r>
    <s v="1604"/>
    <x v="513"/>
    <n v="13"/>
    <x v="5"/>
    <x v="1"/>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6"/>
    <x v="1"/>
    <x v="2"/>
    <n v="159"/>
    <n v="1"/>
    <n v="159"/>
  </r>
  <r>
    <s v="1612"/>
    <x v="516"/>
    <n v="10"/>
    <x v="14"/>
    <x v="5"/>
    <x v="2"/>
    <x v="2"/>
    <n v="159"/>
    <n v="2"/>
    <n v="318"/>
  </r>
  <r>
    <s v="1613"/>
    <x v="516"/>
    <n v="17"/>
    <x v="6"/>
    <x v="4"/>
    <x v="3"/>
    <x v="1"/>
    <n v="289"/>
    <n v="0"/>
    <n v="0"/>
  </r>
  <r>
    <s v="1614"/>
    <x v="517"/>
    <n v="8"/>
    <x v="10"/>
    <x v="5"/>
    <x v="2"/>
    <x v="1"/>
    <n v="289"/>
    <n v="4"/>
    <n v="1156"/>
  </r>
  <r>
    <s v="1615"/>
    <x v="517"/>
    <n v="3"/>
    <x v="9"/>
    <x v="6"/>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6"/>
    <x v="1"/>
    <x v="2"/>
    <n v="159"/>
    <n v="2"/>
    <n v="318"/>
  </r>
  <r>
    <s v="1622"/>
    <x v="520"/>
    <n v="11"/>
    <x v="0"/>
    <x v="0"/>
    <x v="0"/>
    <x v="1"/>
    <n v="289"/>
    <n v="2"/>
    <n v="578"/>
  </r>
  <r>
    <s v="1623"/>
    <x v="520"/>
    <n v="2"/>
    <x v="18"/>
    <x v="1"/>
    <x v="1"/>
    <x v="2"/>
    <n v="159"/>
    <n v="1"/>
    <n v="159"/>
  </r>
  <r>
    <s v="1624"/>
    <x v="521"/>
    <n v="6"/>
    <x v="11"/>
    <x v="5"/>
    <x v="2"/>
    <x v="1"/>
    <n v="289"/>
    <n v="1"/>
    <n v="289"/>
  </r>
  <r>
    <s v="1625"/>
    <x v="521"/>
    <n v="14"/>
    <x v="7"/>
    <x v="1"/>
    <x v="0"/>
    <x v="0"/>
    <n v="199"/>
    <n v="7"/>
    <n v="1393"/>
  </r>
  <r>
    <s v="1626"/>
    <x v="521"/>
    <n v="15"/>
    <x v="19"/>
    <x v="0"/>
    <x v="0"/>
    <x v="0"/>
    <n v="199"/>
    <n v="6"/>
    <n v="1194"/>
  </r>
  <r>
    <s v="1627"/>
    <x v="521"/>
    <n v="5"/>
    <x v="15"/>
    <x v="6"/>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6"/>
    <x v="1"/>
    <x v="4"/>
    <n v="399"/>
    <n v="0"/>
    <n v="0"/>
  </r>
  <r>
    <s v="1633"/>
    <x v="521"/>
    <n v="15"/>
    <x v="19"/>
    <x v="1"/>
    <x v="0"/>
    <x v="2"/>
    <n v="159"/>
    <n v="5"/>
    <n v="795"/>
  </r>
  <r>
    <s v="1634"/>
    <x v="521"/>
    <n v="2"/>
    <x v="18"/>
    <x v="1"/>
    <x v="1"/>
    <x v="2"/>
    <n v="159"/>
    <n v="8"/>
    <n v="1272"/>
  </r>
  <r>
    <s v="1635"/>
    <x v="521"/>
    <n v="3"/>
    <x v="9"/>
    <x v="1"/>
    <x v="1"/>
    <x v="1"/>
    <n v="289"/>
    <n v="9"/>
    <n v="2601"/>
  </r>
  <r>
    <s v="1636"/>
    <x v="522"/>
    <n v="2"/>
    <x v="18"/>
    <x v="6"/>
    <x v="1"/>
    <x v="3"/>
    <n v="69"/>
    <n v="3"/>
    <n v="207"/>
  </r>
  <r>
    <s v="1637"/>
    <x v="523"/>
    <n v="10"/>
    <x v="14"/>
    <x v="5"/>
    <x v="2"/>
    <x v="4"/>
    <n v="399"/>
    <n v="5"/>
    <n v="1995"/>
  </r>
  <r>
    <s v="1638"/>
    <x v="523"/>
    <n v="4"/>
    <x v="12"/>
    <x v="6"/>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1"/>
    <x v="0"/>
    <x v="2"/>
    <n v="159"/>
    <n v="9"/>
    <n v="1431"/>
  </r>
  <r>
    <s v="1648"/>
    <x v="525"/>
    <n v="1"/>
    <x v="1"/>
    <x v="6"/>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1"/>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1"/>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6"/>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1"/>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6"/>
    <x v="1"/>
    <x v="0"/>
    <n v="199"/>
    <n v="5"/>
    <n v="995"/>
  </r>
  <r>
    <s v="1683"/>
    <x v="537"/>
    <n v="9"/>
    <x v="2"/>
    <x v="5"/>
    <x v="2"/>
    <x v="2"/>
    <n v="159"/>
    <n v="4"/>
    <n v="636"/>
  </r>
  <r>
    <s v="1684"/>
    <x v="537"/>
    <n v="12"/>
    <x v="16"/>
    <x v="1"/>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6"/>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1"/>
    <x v="0"/>
    <x v="3"/>
    <n v="69"/>
    <n v="2"/>
    <n v="138"/>
  </r>
  <r>
    <s v="1712"/>
    <x v="556"/>
    <n v="5"/>
    <x v="15"/>
    <x v="1"/>
    <x v="1"/>
    <x v="2"/>
    <n v="159"/>
    <n v="7"/>
    <n v="1113"/>
  </r>
  <r>
    <s v="1713"/>
    <x v="556"/>
    <n v="19"/>
    <x v="13"/>
    <x v="3"/>
    <x v="3"/>
    <x v="4"/>
    <n v="399"/>
    <n v="9"/>
    <n v="3591"/>
  </r>
  <r>
    <s v="1714"/>
    <x v="557"/>
    <n v="13"/>
    <x v="5"/>
    <x v="0"/>
    <x v="0"/>
    <x v="0"/>
    <n v="199"/>
    <n v="3"/>
    <n v="597"/>
  </r>
  <r>
    <s v="1715"/>
    <x v="557"/>
    <n v="5"/>
    <x v="15"/>
    <x v="6"/>
    <x v="1"/>
    <x v="3"/>
    <n v="69"/>
    <n v="3"/>
    <n v="207"/>
  </r>
  <r>
    <s v="1716"/>
    <x v="557"/>
    <n v="14"/>
    <x v="7"/>
    <x v="0"/>
    <x v="0"/>
    <x v="4"/>
    <n v="399"/>
    <n v="1"/>
    <n v="399"/>
  </r>
  <r>
    <s v="1717"/>
    <x v="557"/>
    <n v="11"/>
    <x v="0"/>
    <x v="0"/>
    <x v="0"/>
    <x v="3"/>
    <n v="69"/>
    <n v="1"/>
    <n v="69"/>
  </r>
  <r>
    <s v="1718"/>
    <x v="557"/>
    <n v="7"/>
    <x v="17"/>
    <x v="2"/>
    <x v="2"/>
    <x v="2"/>
    <n v="159"/>
    <n v="8"/>
    <n v="1272"/>
  </r>
  <r>
    <s v="1719"/>
    <x v="557"/>
    <n v="5"/>
    <x v="15"/>
    <x v="6"/>
    <x v="1"/>
    <x v="1"/>
    <n v="289"/>
    <n v="0"/>
    <n v="0"/>
  </r>
  <r>
    <s v="1720"/>
    <x v="557"/>
    <n v="1"/>
    <x v="1"/>
    <x v="6"/>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1"/>
    <x v="0"/>
    <x v="4"/>
    <n v="399"/>
    <n v="7"/>
    <n v="2793"/>
  </r>
  <r>
    <s v="1736"/>
    <x v="563"/>
    <n v="7"/>
    <x v="17"/>
    <x v="5"/>
    <x v="2"/>
    <x v="1"/>
    <n v="289"/>
    <n v="7"/>
    <n v="2023"/>
  </r>
  <r>
    <s v="1737"/>
    <x v="563"/>
    <n v="1"/>
    <x v="1"/>
    <x v="6"/>
    <x v="1"/>
    <x v="3"/>
    <n v="69"/>
    <n v="3"/>
    <n v="207"/>
  </r>
  <r>
    <s v="1738"/>
    <x v="564"/>
    <n v="18"/>
    <x v="3"/>
    <x v="4"/>
    <x v="3"/>
    <x v="2"/>
    <n v="159"/>
    <n v="6"/>
    <n v="954"/>
  </r>
  <r>
    <s v="1739"/>
    <x v="565"/>
    <n v="3"/>
    <x v="9"/>
    <x v="6"/>
    <x v="1"/>
    <x v="3"/>
    <n v="69"/>
    <n v="3"/>
    <n v="207"/>
  </r>
  <r>
    <s v="1740"/>
    <x v="565"/>
    <n v="2"/>
    <x v="18"/>
    <x v="1"/>
    <x v="1"/>
    <x v="0"/>
    <n v="199"/>
    <n v="4"/>
    <n v="796"/>
  </r>
  <r>
    <s v="1741"/>
    <x v="565"/>
    <n v="17"/>
    <x v="6"/>
    <x v="3"/>
    <x v="3"/>
    <x v="1"/>
    <n v="289"/>
    <n v="2"/>
    <n v="578"/>
  </r>
  <r>
    <s v="1742"/>
    <x v="566"/>
    <n v="14"/>
    <x v="7"/>
    <x v="1"/>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1"/>
    <x v="0"/>
    <x v="3"/>
    <n v="69"/>
    <n v="0"/>
    <n v="0"/>
  </r>
  <r>
    <s v="1749"/>
    <x v="568"/>
    <n v="2"/>
    <x v="18"/>
    <x v="6"/>
    <x v="1"/>
    <x v="4"/>
    <n v="399"/>
    <n v="9"/>
    <n v="3591"/>
  </r>
  <r>
    <s v="1750"/>
    <x v="569"/>
    <n v="19"/>
    <x v="13"/>
    <x v="4"/>
    <x v="3"/>
    <x v="3"/>
    <n v="69"/>
    <n v="1"/>
    <n v="69"/>
  </r>
  <r>
    <s v="1751"/>
    <x v="570"/>
    <n v="15"/>
    <x v="19"/>
    <x v="0"/>
    <x v="0"/>
    <x v="3"/>
    <n v="69"/>
    <n v="4"/>
    <n v="276"/>
  </r>
  <r>
    <s v="1752"/>
    <x v="570"/>
    <n v="6"/>
    <x v="11"/>
    <x v="2"/>
    <x v="2"/>
    <x v="1"/>
    <n v="289"/>
    <n v="7"/>
    <n v="2023"/>
  </r>
  <r>
    <s v="1753"/>
    <x v="570"/>
    <n v="12"/>
    <x v="16"/>
    <x v="1"/>
    <x v="0"/>
    <x v="3"/>
    <n v="69"/>
    <n v="8"/>
    <n v="552"/>
  </r>
  <r>
    <s v="1754"/>
    <x v="570"/>
    <n v="2"/>
    <x v="18"/>
    <x v="6"/>
    <x v="1"/>
    <x v="3"/>
    <n v="69"/>
    <n v="9"/>
    <n v="621"/>
  </r>
  <r>
    <s v="1755"/>
    <x v="570"/>
    <n v="15"/>
    <x v="19"/>
    <x v="1"/>
    <x v="0"/>
    <x v="1"/>
    <n v="289"/>
    <n v="4"/>
    <n v="1156"/>
  </r>
  <r>
    <s v="1756"/>
    <x v="570"/>
    <n v="2"/>
    <x v="18"/>
    <x v="1"/>
    <x v="1"/>
    <x v="4"/>
    <n v="399"/>
    <n v="9"/>
    <n v="3591"/>
  </r>
  <r>
    <s v="1757"/>
    <x v="570"/>
    <n v="4"/>
    <x v="12"/>
    <x v="1"/>
    <x v="1"/>
    <x v="1"/>
    <n v="289"/>
    <n v="2"/>
    <n v="578"/>
  </r>
  <r>
    <s v="1758"/>
    <x v="570"/>
    <n v="5"/>
    <x v="15"/>
    <x v="6"/>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1"/>
    <x v="0"/>
    <x v="2"/>
    <n v="159"/>
    <n v="1"/>
    <n v="159"/>
  </r>
  <r>
    <s v="1769"/>
    <x v="578"/>
    <n v="6"/>
    <x v="11"/>
    <x v="5"/>
    <x v="2"/>
    <x v="4"/>
    <n v="399"/>
    <n v="2"/>
    <n v="798"/>
  </r>
  <r>
    <s v="1770"/>
    <x v="579"/>
    <n v="1"/>
    <x v="1"/>
    <x v="6"/>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1"/>
    <x v="0"/>
    <x v="1"/>
    <n v="289"/>
    <n v="8"/>
    <n v="2312"/>
  </r>
  <r>
    <s v="1788"/>
    <x v="585"/>
    <n v="11"/>
    <x v="0"/>
    <x v="1"/>
    <x v="0"/>
    <x v="4"/>
    <n v="399"/>
    <n v="5"/>
    <n v="1995"/>
  </r>
  <r>
    <s v="1789"/>
    <x v="586"/>
    <n v="4"/>
    <x v="12"/>
    <x v="6"/>
    <x v="1"/>
    <x v="0"/>
    <n v="199"/>
    <n v="9"/>
    <n v="1791"/>
  </r>
  <r>
    <s v="1790"/>
    <x v="586"/>
    <n v="14"/>
    <x v="7"/>
    <x v="1"/>
    <x v="0"/>
    <x v="2"/>
    <n v="159"/>
    <n v="8"/>
    <n v="1272"/>
  </r>
  <r>
    <s v="1791"/>
    <x v="587"/>
    <n v="17"/>
    <x v="6"/>
    <x v="3"/>
    <x v="3"/>
    <x v="4"/>
    <n v="399"/>
    <n v="8"/>
    <n v="3192"/>
  </r>
  <r>
    <s v="1792"/>
    <x v="587"/>
    <n v="3"/>
    <x v="9"/>
    <x v="1"/>
    <x v="1"/>
    <x v="4"/>
    <n v="399"/>
    <n v="2"/>
    <n v="798"/>
  </r>
  <r>
    <s v="1793"/>
    <x v="587"/>
    <n v="17"/>
    <x v="6"/>
    <x v="4"/>
    <x v="3"/>
    <x v="3"/>
    <n v="69"/>
    <n v="0"/>
    <n v="0"/>
  </r>
  <r>
    <s v="1794"/>
    <x v="587"/>
    <n v="2"/>
    <x v="18"/>
    <x v="6"/>
    <x v="1"/>
    <x v="3"/>
    <n v="69"/>
    <n v="9"/>
    <n v="621"/>
  </r>
  <r>
    <s v="1795"/>
    <x v="587"/>
    <n v="7"/>
    <x v="17"/>
    <x v="5"/>
    <x v="2"/>
    <x v="3"/>
    <n v="69"/>
    <n v="5"/>
    <n v="345"/>
  </r>
  <r>
    <s v="1796"/>
    <x v="588"/>
    <n v="2"/>
    <x v="18"/>
    <x v="6"/>
    <x v="1"/>
    <x v="1"/>
    <n v="289"/>
    <n v="5"/>
    <n v="1445"/>
  </r>
  <r>
    <s v="1797"/>
    <x v="588"/>
    <n v="10"/>
    <x v="14"/>
    <x v="2"/>
    <x v="2"/>
    <x v="0"/>
    <n v="199"/>
    <n v="2"/>
    <n v="398"/>
  </r>
  <r>
    <s v="1798"/>
    <x v="588"/>
    <n v="13"/>
    <x v="5"/>
    <x v="1"/>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1"/>
    <x v="0"/>
    <x v="2"/>
    <n v="159"/>
    <n v="3"/>
    <n v="477"/>
  </r>
  <r>
    <s v="1806"/>
    <x v="588"/>
    <n v="17"/>
    <x v="6"/>
    <x v="4"/>
    <x v="3"/>
    <x v="3"/>
    <n v="69"/>
    <n v="7"/>
    <n v="483"/>
  </r>
  <r>
    <s v="1807"/>
    <x v="588"/>
    <n v="4"/>
    <x v="12"/>
    <x v="6"/>
    <x v="1"/>
    <x v="3"/>
    <n v="69"/>
    <n v="3"/>
    <n v="207"/>
  </r>
  <r>
    <s v="1808"/>
    <x v="589"/>
    <n v="9"/>
    <x v="2"/>
    <x v="5"/>
    <x v="2"/>
    <x v="0"/>
    <n v="199"/>
    <n v="3"/>
    <n v="597"/>
  </r>
  <r>
    <s v="1809"/>
    <x v="590"/>
    <n v="8"/>
    <x v="10"/>
    <x v="2"/>
    <x v="2"/>
    <x v="3"/>
    <n v="69"/>
    <n v="5"/>
    <n v="345"/>
  </r>
  <r>
    <s v="1810"/>
    <x v="590"/>
    <n v="3"/>
    <x v="9"/>
    <x v="6"/>
    <x v="1"/>
    <x v="1"/>
    <n v="289"/>
    <n v="3"/>
    <n v="867"/>
  </r>
  <r>
    <s v="1811"/>
    <x v="591"/>
    <n v="15"/>
    <x v="19"/>
    <x v="1"/>
    <x v="0"/>
    <x v="3"/>
    <n v="69"/>
    <n v="4"/>
    <n v="276"/>
  </r>
  <r>
    <s v="1812"/>
    <x v="591"/>
    <n v="11"/>
    <x v="0"/>
    <x v="1"/>
    <x v="0"/>
    <x v="3"/>
    <n v="69"/>
    <n v="8"/>
    <n v="552"/>
  </r>
  <r>
    <s v="1813"/>
    <x v="591"/>
    <n v="6"/>
    <x v="11"/>
    <x v="2"/>
    <x v="2"/>
    <x v="2"/>
    <n v="159"/>
    <n v="6"/>
    <n v="954"/>
  </r>
  <r>
    <s v="1814"/>
    <x v="591"/>
    <n v="9"/>
    <x v="2"/>
    <x v="2"/>
    <x v="2"/>
    <x v="2"/>
    <n v="159"/>
    <n v="6"/>
    <n v="954"/>
  </r>
  <r>
    <s v="1815"/>
    <x v="592"/>
    <n v="5"/>
    <x v="15"/>
    <x v="6"/>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1"/>
    <x v="0"/>
    <x v="3"/>
    <n v="69"/>
    <n v="4"/>
    <n v="276"/>
  </r>
  <r>
    <s v="1830"/>
    <x v="596"/>
    <n v="5"/>
    <x v="15"/>
    <x v="1"/>
    <x v="1"/>
    <x v="1"/>
    <n v="289"/>
    <n v="2"/>
    <n v="578"/>
  </r>
  <r>
    <s v="1831"/>
    <x v="597"/>
    <n v="8"/>
    <x v="10"/>
    <x v="2"/>
    <x v="2"/>
    <x v="0"/>
    <n v="199"/>
    <n v="3"/>
    <n v="597"/>
  </r>
  <r>
    <s v="1832"/>
    <x v="597"/>
    <n v="14"/>
    <x v="7"/>
    <x v="1"/>
    <x v="0"/>
    <x v="2"/>
    <n v="159"/>
    <n v="1"/>
    <n v="159"/>
  </r>
  <r>
    <s v="1833"/>
    <x v="597"/>
    <n v="8"/>
    <x v="10"/>
    <x v="5"/>
    <x v="2"/>
    <x v="3"/>
    <n v="69"/>
    <n v="5"/>
    <n v="345"/>
  </r>
  <r>
    <s v="1834"/>
    <x v="597"/>
    <n v="5"/>
    <x v="15"/>
    <x v="6"/>
    <x v="1"/>
    <x v="0"/>
    <n v="199"/>
    <n v="7"/>
    <n v="1393"/>
  </r>
  <r>
    <s v="1835"/>
    <x v="597"/>
    <n v="5"/>
    <x v="15"/>
    <x v="6"/>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6"/>
    <x v="1"/>
    <x v="0"/>
    <n v="199"/>
    <n v="4"/>
    <n v="796"/>
  </r>
  <r>
    <s v="1842"/>
    <x v="598"/>
    <n v="2"/>
    <x v="18"/>
    <x v="1"/>
    <x v="1"/>
    <x v="2"/>
    <n v="159"/>
    <n v="3"/>
    <n v="477"/>
  </r>
  <r>
    <s v="1843"/>
    <x v="598"/>
    <n v="20"/>
    <x v="8"/>
    <x v="3"/>
    <x v="3"/>
    <x v="0"/>
    <n v="199"/>
    <n v="1"/>
    <n v="199"/>
  </r>
  <r>
    <s v="1844"/>
    <x v="598"/>
    <n v="5"/>
    <x v="15"/>
    <x v="1"/>
    <x v="1"/>
    <x v="0"/>
    <n v="199"/>
    <n v="4"/>
    <n v="796"/>
  </r>
  <r>
    <s v="1845"/>
    <x v="598"/>
    <n v="5"/>
    <x v="15"/>
    <x v="6"/>
    <x v="1"/>
    <x v="2"/>
    <n v="159"/>
    <n v="2"/>
    <n v="318"/>
  </r>
  <r>
    <s v="1846"/>
    <x v="599"/>
    <n v="7"/>
    <x v="17"/>
    <x v="2"/>
    <x v="2"/>
    <x v="2"/>
    <n v="159"/>
    <n v="1"/>
    <n v="159"/>
  </r>
  <r>
    <s v="1847"/>
    <x v="599"/>
    <n v="2"/>
    <x v="18"/>
    <x v="1"/>
    <x v="1"/>
    <x v="2"/>
    <n v="159"/>
    <n v="6"/>
    <n v="954"/>
  </r>
  <r>
    <s v="1848"/>
    <x v="600"/>
    <n v="1"/>
    <x v="1"/>
    <x v="6"/>
    <x v="1"/>
    <x v="3"/>
    <n v="69"/>
    <n v="5"/>
    <n v="345"/>
  </r>
  <r>
    <s v="1849"/>
    <x v="600"/>
    <n v="4"/>
    <x v="12"/>
    <x v="1"/>
    <x v="1"/>
    <x v="4"/>
    <n v="399"/>
    <n v="7"/>
    <n v="2793"/>
  </r>
  <r>
    <s v="1850"/>
    <x v="601"/>
    <n v="4"/>
    <x v="12"/>
    <x v="6"/>
    <x v="1"/>
    <x v="2"/>
    <n v="159"/>
    <n v="1"/>
    <n v="159"/>
  </r>
  <r>
    <s v="1851"/>
    <x v="602"/>
    <n v="14"/>
    <x v="7"/>
    <x v="1"/>
    <x v="0"/>
    <x v="3"/>
    <n v="69"/>
    <n v="2"/>
    <n v="138"/>
  </r>
  <r>
    <s v="1852"/>
    <x v="603"/>
    <n v="11"/>
    <x v="0"/>
    <x v="0"/>
    <x v="0"/>
    <x v="3"/>
    <n v="69"/>
    <n v="9"/>
    <n v="621"/>
  </r>
  <r>
    <s v="1853"/>
    <x v="604"/>
    <n v="16"/>
    <x v="4"/>
    <x v="4"/>
    <x v="3"/>
    <x v="3"/>
    <n v="69"/>
    <n v="2"/>
    <n v="138"/>
  </r>
  <r>
    <s v="1854"/>
    <x v="605"/>
    <n v="16"/>
    <x v="4"/>
    <x v="3"/>
    <x v="3"/>
    <x v="2"/>
    <n v="159"/>
    <n v="8"/>
    <n v="1272"/>
  </r>
  <r>
    <s v="1855"/>
    <x v="605"/>
    <n v="4"/>
    <x v="12"/>
    <x v="6"/>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1"/>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1"/>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6"/>
    <x v="1"/>
    <x v="2"/>
    <n v="159"/>
    <n v="9"/>
    <n v="1431"/>
  </r>
  <r>
    <s v="1876"/>
    <x v="613"/>
    <n v="16"/>
    <x v="4"/>
    <x v="3"/>
    <x v="3"/>
    <x v="0"/>
    <n v="199"/>
    <n v="8"/>
    <n v="1592"/>
  </r>
  <r>
    <s v="1877"/>
    <x v="613"/>
    <n v="1"/>
    <x v="1"/>
    <x v="1"/>
    <x v="1"/>
    <x v="4"/>
    <n v="399"/>
    <n v="3"/>
    <n v="1197"/>
  </r>
  <r>
    <s v="1878"/>
    <x v="613"/>
    <n v="9"/>
    <x v="2"/>
    <x v="2"/>
    <x v="2"/>
    <x v="3"/>
    <n v="69"/>
    <n v="1"/>
    <n v="69"/>
  </r>
  <r>
    <s v="1879"/>
    <x v="613"/>
    <n v="4"/>
    <x v="12"/>
    <x v="6"/>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1"/>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1"/>
    <x v="0"/>
    <x v="0"/>
    <n v="199"/>
    <n v="1"/>
    <n v="199"/>
  </r>
  <r>
    <s v="1894"/>
    <x v="619"/>
    <n v="8"/>
    <x v="10"/>
    <x v="5"/>
    <x v="2"/>
    <x v="2"/>
    <n v="159"/>
    <n v="0"/>
    <n v="0"/>
  </r>
  <r>
    <s v="1895"/>
    <x v="619"/>
    <n v="15"/>
    <x v="19"/>
    <x v="1"/>
    <x v="0"/>
    <x v="4"/>
    <n v="399"/>
    <n v="1"/>
    <n v="399"/>
  </r>
  <r>
    <s v="1896"/>
    <x v="619"/>
    <n v="20"/>
    <x v="8"/>
    <x v="4"/>
    <x v="3"/>
    <x v="1"/>
    <n v="289"/>
    <n v="0"/>
    <n v="0"/>
  </r>
  <r>
    <s v="1897"/>
    <x v="619"/>
    <n v="1"/>
    <x v="1"/>
    <x v="1"/>
    <x v="1"/>
    <x v="2"/>
    <n v="159"/>
    <n v="3"/>
    <n v="477"/>
  </r>
  <r>
    <s v="1898"/>
    <x v="620"/>
    <n v="3"/>
    <x v="9"/>
    <x v="6"/>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1"/>
    <x v="0"/>
    <x v="4"/>
    <n v="399"/>
    <n v="0"/>
    <n v="0"/>
  </r>
  <r>
    <s v="1904"/>
    <x v="624"/>
    <n v="15"/>
    <x v="19"/>
    <x v="1"/>
    <x v="0"/>
    <x v="4"/>
    <n v="399"/>
    <n v="2"/>
    <n v="798"/>
  </r>
  <r>
    <s v="1905"/>
    <x v="624"/>
    <n v="14"/>
    <x v="7"/>
    <x v="1"/>
    <x v="0"/>
    <x v="3"/>
    <n v="69"/>
    <n v="5"/>
    <n v="345"/>
  </r>
  <r>
    <s v="1906"/>
    <x v="624"/>
    <n v="16"/>
    <x v="4"/>
    <x v="4"/>
    <x v="3"/>
    <x v="3"/>
    <n v="69"/>
    <n v="8"/>
    <n v="552"/>
  </r>
  <r>
    <s v="1907"/>
    <x v="624"/>
    <n v="1"/>
    <x v="1"/>
    <x v="1"/>
    <x v="1"/>
    <x v="3"/>
    <n v="69"/>
    <n v="2"/>
    <n v="138"/>
  </r>
  <r>
    <s v="1908"/>
    <x v="625"/>
    <n v="20"/>
    <x v="8"/>
    <x v="4"/>
    <x v="3"/>
    <x v="0"/>
    <n v="199"/>
    <n v="7"/>
    <n v="1393"/>
  </r>
  <r>
    <s v="1909"/>
    <x v="625"/>
    <n v="15"/>
    <x v="19"/>
    <x v="1"/>
    <x v="0"/>
    <x v="3"/>
    <n v="69"/>
    <n v="8"/>
    <n v="552"/>
  </r>
  <r>
    <s v="1910"/>
    <x v="625"/>
    <n v="14"/>
    <x v="7"/>
    <x v="0"/>
    <x v="0"/>
    <x v="2"/>
    <n v="159"/>
    <n v="7"/>
    <n v="1113"/>
  </r>
  <r>
    <s v="1911"/>
    <x v="625"/>
    <n v="1"/>
    <x v="1"/>
    <x v="6"/>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1"/>
    <x v="0"/>
    <x v="0"/>
    <n v="199"/>
    <n v="4"/>
    <n v="796"/>
  </r>
  <r>
    <s v="1920"/>
    <x v="627"/>
    <n v="10"/>
    <x v="14"/>
    <x v="5"/>
    <x v="2"/>
    <x v="2"/>
    <n v="159"/>
    <n v="9"/>
    <n v="1431"/>
  </r>
  <r>
    <s v="1921"/>
    <x v="627"/>
    <n v="17"/>
    <x v="6"/>
    <x v="3"/>
    <x v="3"/>
    <x v="4"/>
    <n v="399"/>
    <n v="1"/>
    <n v="399"/>
  </r>
  <r>
    <s v="1922"/>
    <x v="627"/>
    <n v="8"/>
    <x v="10"/>
    <x v="2"/>
    <x v="2"/>
    <x v="4"/>
    <n v="399"/>
    <n v="3"/>
    <n v="1197"/>
  </r>
  <r>
    <s v="1923"/>
    <x v="627"/>
    <n v="12"/>
    <x v="16"/>
    <x v="1"/>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1"/>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6"/>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1"/>
    <x v="0"/>
    <x v="1"/>
    <n v="289"/>
    <n v="5"/>
    <n v="1445"/>
  </r>
  <r>
    <s v="1939"/>
    <x v="634"/>
    <n v="13"/>
    <x v="5"/>
    <x v="1"/>
    <x v="0"/>
    <x v="4"/>
    <n v="399"/>
    <n v="6"/>
    <n v="2394"/>
  </r>
  <r>
    <s v="1940"/>
    <x v="635"/>
    <n v="12"/>
    <x v="16"/>
    <x v="0"/>
    <x v="0"/>
    <x v="2"/>
    <n v="159"/>
    <n v="1"/>
    <n v="159"/>
  </r>
  <r>
    <s v="1941"/>
    <x v="635"/>
    <n v="11"/>
    <x v="0"/>
    <x v="1"/>
    <x v="0"/>
    <x v="3"/>
    <n v="69"/>
    <n v="3"/>
    <n v="207"/>
  </r>
  <r>
    <s v="1942"/>
    <x v="635"/>
    <n v="4"/>
    <x v="12"/>
    <x v="1"/>
    <x v="1"/>
    <x v="0"/>
    <n v="199"/>
    <n v="0"/>
    <n v="0"/>
  </r>
  <r>
    <s v="1943"/>
    <x v="636"/>
    <n v="18"/>
    <x v="3"/>
    <x v="3"/>
    <x v="3"/>
    <x v="3"/>
    <n v="69"/>
    <n v="3"/>
    <n v="207"/>
  </r>
  <r>
    <s v="1944"/>
    <x v="636"/>
    <n v="12"/>
    <x v="16"/>
    <x v="1"/>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1"/>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6"/>
    <x v="1"/>
    <x v="0"/>
    <n v="199"/>
    <n v="2"/>
    <n v="398"/>
  </r>
  <r>
    <s v="1966"/>
    <x v="642"/>
    <n v="15"/>
    <x v="19"/>
    <x v="0"/>
    <x v="0"/>
    <x v="4"/>
    <n v="399"/>
    <n v="0"/>
    <n v="0"/>
  </r>
  <r>
    <s v="1967"/>
    <x v="642"/>
    <n v="20"/>
    <x v="8"/>
    <x v="4"/>
    <x v="3"/>
    <x v="4"/>
    <n v="399"/>
    <n v="9"/>
    <n v="3591"/>
  </r>
  <r>
    <s v="1968"/>
    <x v="642"/>
    <n v="1"/>
    <x v="1"/>
    <x v="6"/>
    <x v="1"/>
    <x v="3"/>
    <n v="69"/>
    <n v="2"/>
    <n v="138"/>
  </r>
  <r>
    <s v="1969"/>
    <x v="642"/>
    <n v="3"/>
    <x v="9"/>
    <x v="6"/>
    <x v="1"/>
    <x v="0"/>
    <n v="199"/>
    <n v="1"/>
    <n v="199"/>
  </r>
  <r>
    <s v="1970"/>
    <x v="642"/>
    <n v="11"/>
    <x v="0"/>
    <x v="1"/>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1"/>
    <x v="0"/>
    <x v="0"/>
    <n v="199"/>
    <n v="0"/>
    <n v="0"/>
  </r>
  <r>
    <s v="1979"/>
    <x v="646"/>
    <n v="11"/>
    <x v="0"/>
    <x v="1"/>
    <x v="0"/>
    <x v="2"/>
    <n v="159"/>
    <n v="0"/>
    <n v="0"/>
  </r>
  <r>
    <s v="1980"/>
    <x v="646"/>
    <n v="17"/>
    <x v="6"/>
    <x v="3"/>
    <x v="3"/>
    <x v="3"/>
    <n v="69"/>
    <n v="4"/>
    <n v="276"/>
  </r>
  <r>
    <s v="1981"/>
    <x v="646"/>
    <n v="12"/>
    <x v="16"/>
    <x v="0"/>
    <x v="0"/>
    <x v="1"/>
    <n v="289"/>
    <n v="0"/>
    <n v="0"/>
  </r>
  <r>
    <s v="1982"/>
    <x v="646"/>
    <n v="15"/>
    <x v="19"/>
    <x v="1"/>
    <x v="0"/>
    <x v="3"/>
    <n v="69"/>
    <n v="1"/>
    <n v="69"/>
  </r>
  <r>
    <s v="1983"/>
    <x v="647"/>
    <n v="3"/>
    <x v="9"/>
    <x v="6"/>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6"/>
    <x v="1"/>
    <x v="0"/>
    <n v="199"/>
    <n v="5"/>
    <n v="995"/>
  </r>
  <r>
    <s v="1989"/>
    <x v="650"/>
    <n v="12"/>
    <x v="16"/>
    <x v="1"/>
    <x v="0"/>
    <x v="1"/>
    <n v="289"/>
    <n v="3"/>
    <n v="867"/>
  </r>
  <r>
    <s v="1990"/>
    <x v="650"/>
    <n v="11"/>
    <x v="0"/>
    <x v="0"/>
    <x v="0"/>
    <x v="0"/>
    <n v="199"/>
    <n v="4"/>
    <n v="796"/>
  </r>
  <r>
    <s v="1991"/>
    <x v="651"/>
    <n v="3"/>
    <x v="9"/>
    <x v="1"/>
    <x v="1"/>
    <x v="0"/>
    <n v="199"/>
    <n v="7"/>
    <n v="1393"/>
  </r>
  <r>
    <s v="1992"/>
    <x v="652"/>
    <n v="5"/>
    <x v="15"/>
    <x v="1"/>
    <x v="1"/>
    <x v="2"/>
    <n v="159"/>
    <n v="7"/>
    <n v="1113"/>
  </r>
  <r>
    <s v="1993"/>
    <x v="653"/>
    <n v="15"/>
    <x v="19"/>
    <x v="1"/>
    <x v="0"/>
    <x v="0"/>
    <n v="199"/>
    <n v="1"/>
    <n v="199"/>
  </r>
  <r>
    <s v="1994"/>
    <x v="653"/>
    <n v="3"/>
    <x v="9"/>
    <x v="1"/>
    <x v="1"/>
    <x v="3"/>
    <n v="69"/>
    <n v="3"/>
    <n v="207"/>
  </r>
  <r>
    <s v="1995"/>
    <x v="653"/>
    <n v="1"/>
    <x v="1"/>
    <x v="1"/>
    <x v="1"/>
    <x v="0"/>
    <n v="199"/>
    <n v="8"/>
    <n v="1592"/>
  </r>
  <r>
    <s v="1996"/>
    <x v="653"/>
    <n v="9"/>
    <x v="2"/>
    <x v="5"/>
    <x v="2"/>
    <x v="3"/>
    <n v="69"/>
    <n v="8"/>
    <n v="552"/>
  </r>
  <r>
    <s v="1997"/>
    <x v="653"/>
    <n v="5"/>
    <x v="15"/>
    <x v="6"/>
    <x v="1"/>
    <x v="3"/>
    <n v="69"/>
    <n v="6"/>
    <n v="414"/>
  </r>
  <r>
    <s v="1998"/>
    <x v="653"/>
    <n v="3"/>
    <x v="9"/>
    <x v="6"/>
    <x v="1"/>
    <x v="4"/>
    <n v="399"/>
    <n v="6"/>
    <n v="2394"/>
  </r>
  <r>
    <s v="1999"/>
    <x v="653"/>
    <n v="6"/>
    <x v="11"/>
    <x v="5"/>
    <x v="2"/>
    <x v="1"/>
    <n v="289"/>
    <n v="1"/>
    <n v="289"/>
  </r>
  <r>
    <s v="2000"/>
    <x v="653"/>
    <n v="14"/>
    <x v="7"/>
    <x v="0"/>
    <x v="0"/>
    <x v="0"/>
    <n v="199"/>
    <n v="4"/>
    <n v="79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82BE78F-E32E-45A4-86FE-D27FE83B2A41}"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26"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16">
        <item m="1" x="12"/>
        <item x="4"/>
        <item m="1" x="9"/>
        <item m="1" x="8"/>
        <item m="1" x="14"/>
        <item x="1"/>
        <item x="0"/>
        <item m="1" x="7"/>
        <item m="1" x="13"/>
        <item x="5"/>
        <item m="1" x="10"/>
        <item x="6"/>
        <item m="1" x="11"/>
        <item x="3"/>
        <item x="2"/>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items count="7">
        <item sd="0" x="0"/>
        <item sd="0" x="1"/>
        <item sd="0" x="2"/>
        <item sd="0" x="3"/>
        <item sd="0" x="4"/>
        <item sd="0" x="5"/>
        <item t="default"/>
      </items>
    </pivotField>
    <pivotField axis="axisRow" showAll="0">
      <items count="5">
        <item x="0"/>
        <item x="1"/>
        <item x="2"/>
        <item x="3"/>
        <item t="default"/>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5A9D853-2A5E-423F-BD2F-CFD9D16B4295}"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F3" firstHeaderRow="1" firstDataRow="2" firstDataCol="1"/>
  <pivotFields count="12">
    <pivotField showAll="0"/>
    <pivotField numFmtId="14" showAll="0"/>
    <pivotField showAll="0"/>
    <pivotField showAll="0"/>
    <pivotField showAll="0"/>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DE46DB7-CB53-4702-A7F1-46F07B1818D6}"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I5" firstHeaderRow="1" firstDataRow="2" firstDataCol="1"/>
  <pivotFields count="12">
    <pivotField showAll="0"/>
    <pivotField numFmtId="14" showAll="0"/>
    <pivotField showAll="0"/>
    <pivotField showAll="0"/>
    <pivotField axis="axisCol" showAll="0">
      <items count="16">
        <item m="1" x="12"/>
        <item m="1" x="9"/>
        <item m="1" x="8"/>
        <item m="1" x="14"/>
        <item m="1" x="7"/>
        <item m="1" x="13"/>
        <item m="1" x="10"/>
        <item m="1" x="11"/>
        <item x="6"/>
        <item x="0"/>
        <item x="1"/>
        <item x="2"/>
        <item x="3"/>
        <item x="4"/>
        <item x="5"/>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axis="axisRow" showAll="0" defaultSubtotal="0">
      <items count="4">
        <item x="0"/>
        <item x="1"/>
        <item x="2"/>
        <item x="3"/>
      </items>
    </pivotField>
  </pivotFields>
  <rowFields count="1">
    <field x="11"/>
  </rowFields>
  <rowItems count="3">
    <i>
      <x v="1"/>
    </i>
    <i>
      <x v="2"/>
    </i>
    <i t="grand">
      <x/>
    </i>
  </rowItems>
  <colFields count="1">
    <field x="4"/>
  </colFields>
  <colItems count="8">
    <i>
      <x v="8"/>
    </i>
    <i>
      <x v="9"/>
    </i>
    <i>
      <x v="10"/>
    </i>
    <i>
      <x v="11"/>
    </i>
    <i>
      <x v="12"/>
    </i>
    <i>
      <x v="13"/>
    </i>
    <i>
      <x v="14"/>
    </i>
    <i t="grand">
      <x/>
    </i>
  </colItems>
  <dataFields count="1">
    <dataField name="Sum of Revenue" fld="9" baseField="0" baseItem="0"/>
  </dataFields>
  <chartFormats count="32">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3" format="16" series="1">
      <pivotArea type="data" outline="0" fieldPosition="0">
        <references count="2">
          <reference field="4294967294" count="1" selected="0">
            <x v="0"/>
          </reference>
          <reference field="4" count="1" selected="0">
            <x v="0"/>
          </reference>
        </references>
      </pivotArea>
    </chartFormat>
    <chartFormat chart="3" format="17" series="1">
      <pivotArea type="data" outline="0" fieldPosition="0">
        <references count="2">
          <reference field="4294967294" count="1" selected="0">
            <x v="0"/>
          </reference>
          <reference field="4" count="1" selected="0">
            <x v="1"/>
          </reference>
        </references>
      </pivotArea>
    </chartFormat>
    <chartFormat chart="3" format="18" series="1">
      <pivotArea type="data" outline="0" fieldPosition="0">
        <references count="2">
          <reference field="4294967294" count="1" selected="0">
            <x v="0"/>
          </reference>
          <reference field="4" count="1" selected="0">
            <x v="2"/>
          </reference>
        </references>
      </pivotArea>
    </chartFormat>
    <chartFormat chart="3" format="19" series="1">
      <pivotArea type="data" outline="0" fieldPosition="0">
        <references count="2">
          <reference field="4294967294" count="1" selected="0">
            <x v="0"/>
          </reference>
          <reference field="4" count="1" selected="0">
            <x v="3"/>
          </reference>
        </references>
      </pivotArea>
    </chartFormat>
    <chartFormat chart="3" format="20" series="1">
      <pivotArea type="data" outline="0" fieldPosition="0">
        <references count="2">
          <reference field="4294967294" count="1" selected="0">
            <x v="0"/>
          </reference>
          <reference field="4" count="1" selected="0">
            <x v="4"/>
          </reference>
        </references>
      </pivotArea>
    </chartFormat>
    <chartFormat chart="3" format="21" series="1">
      <pivotArea type="data" outline="0" fieldPosition="0">
        <references count="2">
          <reference field="4294967294" count="1" selected="0">
            <x v="0"/>
          </reference>
          <reference field="4" count="1" selected="0">
            <x v="5"/>
          </reference>
        </references>
      </pivotArea>
    </chartFormat>
    <chartFormat chart="3" format="22" series="1">
      <pivotArea type="data" outline="0" fieldPosition="0">
        <references count="2">
          <reference field="4294967294" count="1" selected="0">
            <x v="0"/>
          </reference>
          <reference field="4" count="1" selected="0">
            <x v="6"/>
          </reference>
        </references>
      </pivotArea>
    </chartFormat>
    <chartFormat chart="3" format="23" series="1">
      <pivotArea type="data" outline="0" fieldPosition="0">
        <references count="2">
          <reference field="4294967294" count="1" selected="0">
            <x v="0"/>
          </reference>
          <reference field="4" count="1" selected="0">
            <x v="7"/>
          </reference>
        </references>
      </pivotArea>
    </chartFormat>
    <chartFormat chart="3" format="24"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0"/>
          </reference>
        </references>
      </pivotArea>
    </chartFormat>
    <chartFormat chart="0" format="9" series="1">
      <pivotArea type="data" outline="0" fieldPosition="0">
        <references count="2">
          <reference field="4294967294" count="1" selected="0">
            <x v="0"/>
          </reference>
          <reference field="4" count="1" selected="0">
            <x v="8"/>
          </reference>
        </references>
      </pivotArea>
    </chartFormat>
    <chartFormat chart="0" format="10" series="1">
      <pivotArea type="data" outline="0" fieldPosition="0">
        <references count="2">
          <reference field="4294967294" count="1" selected="0">
            <x v="0"/>
          </reference>
          <reference field="4" count="1" selected="0">
            <x v="9"/>
          </reference>
        </references>
      </pivotArea>
    </chartFormat>
    <chartFormat chart="0" format="11" series="1">
      <pivotArea type="data" outline="0" fieldPosition="0">
        <references count="2">
          <reference field="4294967294" count="1" selected="0">
            <x v="0"/>
          </reference>
          <reference field="4" count="1" selected="0">
            <x v="10"/>
          </reference>
        </references>
      </pivotArea>
    </chartFormat>
    <chartFormat chart="0" format="12" series="1">
      <pivotArea type="data" outline="0" fieldPosition="0">
        <references count="2">
          <reference field="4294967294" count="1" selected="0">
            <x v="0"/>
          </reference>
          <reference field="4" count="1" selected="0">
            <x v="11"/>
          </reference>
        </references>
      </pivotArea>
    </chartFormat>
    <chartFormat chart="0" format="13" series="1">
      <pivotArea type="data" outline="0" fieldPosition="0">
        <references count="2">
          <reference field="4294967294" count="1" selected="0">
            <x v="0"/>
          </reference>
          <reference field="4" count="1" selected="0">
            <x v="12"/>
          </reference>
        </references>
      </pivotArea>
    </chartFormat>
    <chartFormat chart="0" format="14" series="1">
      <pivotArea type="data" outline="0" fieldPosition="0">
        <references count="2">
          <reference field="4294967294" count="1" selected="0">
            <x v="0"/>
          </reference>
          <reference field="4" count="1" selected="0">
            <x v="13"/>
          </reference>
        </references>
      </pivotArea>
    </chartFormat>
    <chartFormat chart="0" format="15" series="1">
      <pivotArea type="data" outline="0" fieldPosition="0">
        <references count="2">
          <reference field="4294967294" count="1" selected="0">
            <x v="0"/>
          </reference>
          <reference field="4" count="1" selected="0">
            <x v="14"/>
          </reference>
        </references>
      </pivotArea>
    </chartFormat>
    <chartFormat chart="3" format="25" series="1">
      <pivotArea type="data" outline="0" fieldPosition="0">
        <references count="2">
          <reference field="4294967294" count="1" selected="0">
            <x v="0"/>
          </reference>
          <reference field="4" count="1" selected="0">
            <x v="10"/>
          </reference>
        </references>
      </pivotArea>
    </chartFormat>
    <chartFormat chart="3" format="26" series="1">
      <pivotArea type="data" outline="0" fieldPosition="0">
        <references count="2">
          <reference field="4294967294" count="1" selected="0">
            <x v="0"/>
          </reference>
          <reference field="4" count="1" selected="0">
            <x v="11"/>
          </reference>
        </references>
      </pivotArea>
    </chartFormat>
    <chartFormat chart="3" format="27" series="1">
      <pivotArea type="data" outline="0" fieldPosition="0">
        <references count="2">
          <reference field="4294967294" count="1" selected="0">
            <x v="0"/>
          </reference>
          <reference field="4" count="1" selected="0">
            <x v="12"/>
          </reference>
        </references>
      </pivotArea>
    </chartFormat>
    <chartFormat chart="3" format="28" series="1">
      <pivotArea type="data" outline="0" fieldPosition="0">
        <references count="2">
          <reference field="4294967294" count="1" selected="0">
            <x v="0"/>
          </reference>
          <reference field="4" count="1" selected="0">
            <x v="13"/>
          </reference>
        </references>
      </pivotArea>
    </chartFormat>
    <chartFormat chart="3" format="29" series="1">
      <pivotArea type="data" outline="0" fieldPosition="0">
        <references count="2">
          <reference field="4294967294" count="1" selected="0">
            <x v="0"/>
          </reference>
          <reference field="4" count="1" selected="0">
            <x v="14"/>
          </reference>
        </references>
      </pivotArea>
    </chartFormat>
    <chartFormat chart="3" format="30" series="1">
      <pivotArea type="data" outline="0" fieldPosition="0">
        <references count="2">
          <reference field="4294967294" count="1" selected="0">
            <x v="0"/>
          </reference>
          <reference field="4" count="1" selected="0">
            <x v="8"/>
          </reference>
        </references>
      </pivotArea>
    </chartFormat>
    <chartFormat chart="3" format="31" series="1">
      <pivotArea type="data" outline="0" fieldPosition="0">
        <references count="2">
          <reference field="4294967294" count="1" selected="0">
            <x v="0"/>
          </reference>
          <reference field="4"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8633D9D-077F-41ED-8EDC-89BEC26CAFC7}"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7" firstHeaderRow="1" firstDataRow="1" firstDataCol="1"/>
  <pivotFields count="12">
    <pivotField showAll="0"/>
    <pivotField numFmtId="14" showAll="0"/>
    <pivotField showAll="0"/>
    <pivotField showAll="0"/>
    <pivotField showAll="0"/>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2">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6" count="1" selected="0">
            <x v="0"/>
          </reference>
        </references>
      </pivotArea>
    </chartFormat>
    <chartFormat chart="2" format="9">
      <pivotArea type="data" outline="0" fieldPosition="0">
        <references count="2">
          <reference field="4294967294" count="1" selected="0">
            <x v="0"/>
          </reference>
          <reference field="6" count="1" selected="0">
            <x v="1"/>
          </reference>
        </references>
      </pivotArea>
    </chartFormat>
    <chartFormat chart="2" format="10">
      <pivotArea type="data" outline="0" fieldPosition="0">
        <references count="2">
          <reference field="4294967294" count="1" selected="0">
            <x v="0"/>
          </reference>
          <reference field="6" count="1" selected="0">
            <x v="2"/>
          </reference>
        </references>
      </pivotArea>
    </chartFormat>
    <chartFormat chart="2" format="11">
      <pivotArea type="data" outline="0" fieldPosition="0">
        <references count="2">
          <reference field="4294967294" count="1" selected="0">
            <x v="0"/>
          </reference>
          <reference field="6" count="1" selected="0">
            <x v="3"/>
          </reference>
        </references>
      </pivotArea>
    </chartFormat>
    <chartFormat chart="2" format="12">
      <pivotArea type="data" outline="0" fieldPosition="0">
        <references count="2">
          <reference field="4294967294" count="1" selected="0">
            <x v="0"/>
          </reference>
          <reference field="6" count="1" selected="0">
            <x v="4"/>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2603C31-E235-4A44-BA5F-B60D329CC388}"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1:B22" firstHeaderRow="1" firstDataRow="1" firstDataCol="1"/>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A678C5D-964D-43DB-B970-DB8A2C3A8BF1}" sourceName="Region">
  <pivotTables>
    <pivotTable tabId="3" name="PivotTable1"/>
    <pivotTable tabId="7" name="PivotTable5"/>
    <pivotTable tabId="6" name="PivotTable4"/>
    <pivotTable tabId="5" name="PivotTable3"/>
    <pivotTable tabId="4" name="PivotTable2"/>
  </pivotTables>
  <data>
    <tabular pivotCacheId="1098663270">
      <items count="4">
        <i x="3" s="1"/>
        <i x="2" s="1"/>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E19A0A98-73E2-4013-B9E9-9619D39188B7}" sourceName="Item">
  <pivotTables>
    <pivotTable tabId="3" name="PivotTable1"/>
    <pivotTable tabId="7" name="PivotTable5"/>
    <pivotTable tabId="6" name="PivotTable4"/>
    <pivotTable tabId="5" name="PivotTable3"/>
    <pivotTable tabId="4" name="PivotTable2"/>
  </pivotTables>
  <data>
    <tabular pivotCacheId="1098663270">
      <items count="5">
        <i x="4" s="1"/>
        <i x="0" s="1"/>
        <i x="3" s="1"/>
        <i x="2"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8BD830D7-B6C1-416A-A3E0-54F9718E0830}" sourceName="Years">
  <pivotTables>
    <pivotTable tabId="3" name="PivotTable1"/>
    <pivotTable tabId="7" name="PivotTable5"/>
    <pivotTable tabId="6" name="PivotTable4"/>
    <pivotTable tabId="5" name="PivotTable3"/>
    <pivotTable tabId="4" name="PivotTable2"/>
  </pivotTables>
  <data>
    <tabular pivotCacheId="1098663270">
      <items count="4">
        <i x="1" s="1"/>
        <i x="2" s="1"/>
        <i x="0" s="1" nd="1"/>
        <i x="3"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59D70B64-7020-4045-A119-4D88EFC135CB}" sourceName="Sales Person">
  <pivotTables>
    <pivotTable tabId="3" name="PivotTable1"/>
  </pivotTables>
  <data>
    <tabular pivotCacheId="1098663270">
      <items count="15">
        <i x="4" s="1"/>
        <i x="1" s="1"/>
        <i x="0" s="1"/>
        <i x="5" s="1"/>
        <i x="6" s="1"/>
        <i x="3" s="1"/>
        <i x="2" s="1"/>
        <i x="12" s="1" nd="1"/>
        <i x="9" s="1" nd="1"/>
        <i x="8" s="1" nd="1"/>
        <i x="14" s="1" nd="1"/>
        <i x="7" s="1" nd="1"/>
        <i x="13" s="1" nd="1"/>
        <i x="10" s="1" nd="1"/>
        <i x="11"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22F36177-B102-474F-95FA-FD44A76FC151}" cache="Slicer_Region" caption="Region" style="SlicerStyleDark1 2" rowHeight="257175"/>
  <slicer name="Item" xr10:uid="{01933163-313B-4822-B320-0001807D965E}" cache="Slicer_Item" caption="Item" columnCount="3" style="SlicerStyleDark1 2" rowHeight="257175"/>
  <slicer name="Years" xr10:uid="{C0FE1BCB-C8FE-47BB-BA3B-B76E22717008}" cache="Slicer_Years" caption="Years" columnCount="2" style="SlicerStyleDark1 2" rowHeight="257175"/>
  <slicer name="Sales Person" xr10:uid="{35EC07F3-FB5B-491F-90B1-FA07A147DCC0}" cache="Slicer_Sales_Person" caption="Sales Person" columnCount="2" style="SlicerStyleDark1 2"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B2C449-2DC0-409C-BE81-E338AF7906E1}">
  <dimension ref="A1"/>
  <sheetViews>
    <sheetView showGridLines="0" tabSelected="1" topLeftCell="B1" zoomScale="57" zoomScaleNormal="57" workbookViewId="0">
      <selection activeCell="D39" sqref="D39"/>
    </sheetView>
  </sheetViews>
  <sheetFormatPr defaultRowHeight="15.5" x14ac:dyDescent="0.35"/>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topLeftCell="A25" workbookViewId="0">
      <selection activeCell="L26" sqref="L26"/>
    </sheetView>
  </sheetViews>
  <sheetFormatPr defaultColWidth="11" defaultRowHeight="15.5" x14ac:dyDescent="0.35"/>
  <cols>
    <col min="4" max="5" width="16.5" customWidth="1"/>
    <col min="6" max="6" width="12.83203125" customWidth="1"/>
  </cols>
  <sheetData>
    <row r="1" spans="1:10" x14ac:dyDescent="0.35">
      <c r="A1" s="1" t="s">
        <v>0</v>
      </c>
      <c r="B1" s="2" t="s">
        <v>1</v>
      </c>
      <c r="C1" s="2" t="s">
        <v>2</v>
      </c>
      <c r="D1" s="2" t="s">
        <v>3</v>
      </c>
      <c r="E1" s="2" t="s">
        <v>4</v>
      </c>
      <c r="F1" s="2" t="s">
        <v>5</v>
      </c>
      <c r="G1" s="2" t="s">
        <v>6</v>
      </c>
      <c r="H1" s="2" t="s">
        <v>7</v>
      </c>
      <c r="I1" s="2" t="s">
        <v>8</v>
      </c>
      <c r="J1" s="2" t="s">
        <v>9</v>
      </c>
    </row>
    <row r="2" spans="1:10" x14ac:dyDescent="0.35">
      <c r="A2" s="3" t="s">
        <v>10</v>
      </c>
      <c r="B2" s="4">
        <v>43101</v>
      </c>
      <c r="C2">
        <v>11</v>
      </c>
      <c r="D2" t="s">
        <v>11</v>
      </c>
      <c r="E2" t="s">
        <v>2058</v>
      </c>
      <c r="F2" t="s">
        <v>12</v>
      </c>
      <c r="G2" t="s">
        <v>13</v>
      </c>
      <c r="H2">
        <v>199</v>
      </c>
      <c r="I2">
        <v>3</v>
      </c>
      <c r="J2">
        <v>597</v>
      </c>
    </row>
    <row r="3" spans="1:10" x14ac:dyDescent="0.35">
      <c r="A3" s="3" t="s">
        <v>14</v>
      </c>
      <c r="B3" s="4">
        <v>43102</v>
      </c>
      <c r="C3">
        <v>1</v>
      </c>
      <c r="D3" t="s">
        <v>15</v>
      </c>
      <c r="E3" t="s">
        <v>2059</v>
      </c>
      <c r="F3" t="s">
        <v>16</v>
      </c>
      <c r="G3" t="s">
        <v>17</v>
      </c>
      <c r="H3">
        <v>289</v>
      </c>
      <c r="I3">
        <v>7</v>
      </c>
      <c r="J3">
        <v>2023</v>
      </c>
    </row>
    <row r="4" spans="1:10" x14ac:dyDescent="0.35">
      <c r="A4" s="3" t="s">
        <v>18</v>
      </c>
      <c r="B4" s="4">
        <v>43103</v>
      </c>
      <c r="C4">
        <v>9</v>
      </c>
      <c r="D4" t="s">
        <v>19</v>
      </c>
      <c r="E4" t="s">
        <v>2060</v>
      </c>
      <c r="F4" t="s">
        <v>20</v>
      </c>
      <c r="G4" t="s">
        <v>21</v>
      </c>
      <c r="H4">
        <v>159</v>
      </c>
      <c r="I4">
        <v>3</v>
      </c>
      <c r="J4">
        <v>477</v>
      </c>
    </row>
    <row r="5" spans="1:10" x14ac:dyDescent="0.35">
      <c r="A5" s="3" t="s">
        <v>22</v>
      </c>
      <c r="B5" s="4">
        <v>43103</v>
      </c>
      <c r="C5">
        <v>18</v>
      </c>
      <c r="D5" t="s">
        <v>23</v>
      </c>
      <c r="E5" t="s">
        <v>2061</v>
      </c>
      <c r="F5" t="s">
        <v>24</v>
      </c>
      <c r="G5" t="s">
        <v>17</v>
      </c>
      <c r="H5">
        <v>289</v>
      </c>
      <c r="I5">
        <v>3</v>
      </c>
      <c r="J5">
        <v>867</v>
      </c>
    </row>
    <row r="6" spans="1:10" x14ac:dyDescent="0.35">
      <c r="A6" s="3" t="s">
        <v>25</v>
      </c>
      <c r="B6" s="4">
        <v>43104</v>
      </c>
      <c r="C6">
        <v>16</v>
      </c>
      <c r="D6" t="s">
        <v>26</v>
      </c>
      <c r="E6" t="s">
        <v>2061</v>
      </c>
      <c r="F6" t="s">
        <v>24</v>
      </c>
      <c r="G6" t="s">
        <v>27</v>
      </c>
      <c r="H6">
        <v>69</v>
      </c>
      <c r="I6">
        <v>4</v>
      </c>
      <c r="J6">
        <v>276</v>
      </c>
    </row>
    <row r="7" spans="1:10" x14ac:dyDescent="0.35">
      <c r="A7" s="3" t="s">
        <v>28</v>
      </c>
      <c r="B7" s="4">
        <v>43104</v>
      </c>
      <c r="C7">
        <v>13</v>
      </c>
      <c r="D7" t="s">
        <v>29</v>
      </c>
      <c r="E7" t="s">
        <v>2058</v>
      </c>
      <c r="F7" t="s">
        <v>12</v>
      </c>
      <c r="G7" t="s">
        <v>13</v>
      </c>
      <c r="H7">
        <v>199</v>
      </c>
      <c r="I7">
        <v>2</v>
      </c>
      <c r="J7">
        <v>398</v>
      </c>
    </row>
    <row r="8" spans="1:10" x14ac:dyDescent="0.35">
      <c r="A8" s="3" t="s">
        <v>30</v>
      </c>
      <c r="B8" s="4">
        <v>43104</v>
      </c>
      <c r="C8">
        <v>17</v>
      </c>
      <c r="D8" t="s">
        <v>31</v>
      </c>
      <c r="E8" t="s">
        <v>2062</v>
      </c>
      <c r="F8" t="s">
        <v>24</v>
      </c>
      <c r="G8" t="s">
        <v>17</v>
      </c>
      <c r="H8">
        <v>289</v>
      </c>
      <c r="I8">
        <v>9</v>
      </c>
      <c r="J8">
        <v>2601</v>
      </c>
    </row>
    <row r="9" spans="1:10" x14ac:dyDescent="0.35">
      <c r="A9" s="3" t="s">
        <v>32</v>
      </c>
      <c r="B9" s="4">
        <v>43105</v>
      </c>
      <c r="C9">
        <v>14</v>
      </c>
      <c r="D9" t="s">
        <v>33</v>
      </c>
      <c r="E9" t="s">
        <v>2058</v>
      </c>
      <c r="F9" t="s">
        <v>12</v>
      </c>
      <c r="G9" t="s">
        <v>13</v>
      </c>
      <c r="H9">
        <v>199</v>
      </c>
      <c r="I9">
        <v>5</v>
      </c>
      <c r="J9">
        <v>995</v>
      </c>
    </row>
    <row r="10" spans="1:10" x14ac:dyDescent="0.35">
      <c r="A10" s="3" t="s">
        <v>34</v>
      </c>
      <c r="B10" s="4">
        <v>43105</v>
      </c>
      <c r="C10">
        <v>20</v>
      </c>
      <c r="D10" t="s">
        <v>35</v>
      </c>
      <c r="E10" t="s">
        <v>2062</v>
      </c>
      <c r="F10" t="s">
        <v>24</v>
      </c>
      <c r="G10" t="s">
        <v>36</v>
      </c>
      <c r="H10">
        <v>399</v>
      </c>
      <c r="I10">
        <v>5</v>
      </c>
      <c r="J10">
        <v>1995</v>
      </c>
    </row>
    <row r="11" spans="1:10" x14ac:dyDescent="0.35">
      <c r="A11" s="3" t="s">
        <v>37</v>
      </c>
      <c r="B11" s="4">
        <v>43105</v>
      </c>
      <c r="C11">
        <v>3</v>
      </c>
      <c r="D11" t="s">
        <v>38</v>
      </c>
      <c r="E11" t="s">
        <v>2059</v>
      </c>
      <c r="F11" t="s">
        <v>16</v>
      </c>
      <c r="G11" t="s">
        <v>13</v>
      </c>
      <c r="H11">
        <v>199</v>
      </c>
      <c r="I11">
        <v>0</v>
      </c>
      <c r="J11">
        <v>0</v>
      </c>
    </row>
    <row r="12" spans="1:10" x14ac:dyDescent="0.35">
      <c r="A12" s="3" t="s">
        <v>39</v>
      </c>
      <c r="B12" s="4">
        <v>43105</v>
      </c>
      <c r="C12">
        <v>8</v>
      </c>
      <c r="D12" t="s">
        <v>40</v>
      </c>
      <c r="E12" t="s">
        <v>2063</v>
      </c>
      <c r="F12" t="s">
        <v>20</v>
      </c>
      <c r="G12" t="s">
        <v>17</v>
      </c>
      <c r="H12">
        <v>289</v>
      </c>
      <c r="I12">
        <v>9</v>
      </c>
      <c r="J12">
        <v>2601</v>
      </c>
    </row>
    <row r="13" spans="1:10" x14ac:dyDescent="0.35">
      <c r="A13" s="3" t="s">
        <v>41</v>
      </c>
      <c r="B13" s="4">
        <v>43105</v>
      </c>
      <c r="C13">
        <v>6</v>
      </c>
      <c r="D13" t="s">
        <v>42</v>
      </c>
      <c r="E13" t="s">
        <v>2063</v>
      </c>
      <c r="F13" t="s">
        <v>20</v>
      </c>
      <c r="G13" t="s">
        <v>36</v>
      </c>
      <c r="H13">
        <v>399</v>
      </c>
      <c r="I13">
        <v>6</v>
      </c>
      <c r="J13">
        <v>2394</v>
      </c>
    </row>
    <row r="14" spans="1:10" x14ac:dyDescent="0.35">
      <c r="A14" s="3" t="s">
        <v>43</v>
      </c>
      <c r="B14" s="4">
        <v>43105</v>
      </c>
      <c r="C14">
        <v>9</v>
      </c>
      <c r="D14" t="s">
        <v>19</v>
      </c>
      <c r="E14" t="s">
        <v>2060</v>
      </c>
      <c r="F14" t="s">
        <v>20</v>
      </c>
      <c r="G14" t="s">
        <v>13</v>
      </c>
      <c r="H14">
        <v>199</v>
      </c>
      <c r="I14">
        <v>6</v>
      </c>
      <c r="J14">
        <v>1194</v>
      </c>
    </row>
    <row r="15" spans="1:10" x14ac:dyDescent="0.35">
      <c r="A15" s="3" t="s">
        <v>44</v>
      </c>
      <c r="B15" s="4">
        <v>43105</v>
      </c>
      <c r="C15">
        <v>4</v>
      </c>
      <c r="D15" t="s">
        <v>45</v>
      </c>
      <c r="E15" t="s">
        <v>2059</v>
      </c>
      <c r="F15" t="s">
        <v>16</v>
      </c>
      <c r="G15" t="s">
        <v>36</v>
      </c>
      <c r="H15">
        <v>399</v>
      </c>
      <c r="I15">
        <v>4</v>
      </c>
      <c r="J15">
        <v>1596</v>
      </c>
    </row>
    <row r="16" spans="1:10" x14ac:dyDescent="0.35">
      <c r="A16" s="3" t="s">
        <v>46</v>
      </c>
      <c r="B16" s="4">
        <v>43105</v>
      </c>
      <c r="C16">
        <v>6</v>
      </c>
      <c r="D16" t="s">
        <v>42</v>
      </c>
      <c r="E16" t="s">
        <v>2060</v>
      </c>
      <c r="F16" t="s">
        <v>20</v>
      </c>
      <c r="G16" t="s">
        <v>13</v>
      </c>
      <c r="H16">
        <v>199</v>
      </c>
      <c r="I16">
        <v>2</v>
      </c>
      <c r="J16">
        <v>398</v>
      </c>
    </row>
    <row r="17" spans="1:10" x14ac:dyDescent="0.35">
      <c r="A17" s="3" t="s">
        <v>47</v>
      </c>
      <c r="B17" s="4">
        <v>43106</v>
      </c>
      <c r="C17">
        <v>13</v>
      </c>
      <c r="D17" t="s">
        <v>29</v>
      </c>
      <c r="E17" t="s">
        <v>2058</v>
      </c>
      <c r="F17" t="s">
        <v>12</v>
      </c>
      <c r="G17" t="s">
        <v>27</v>
      </c>
      <c r="H17">
        <v>69</v>
      </c>
      <c r="I17">
        <v>0</v>
      </c>
      <c r="J17">
        <v>0</v>
      </c>
    </row>
    <row r="18" spans="1:10" x14ac:dyDescent="0.35">
      <c r="A18" s="3" t="s">
        <v>48</v>
      </c>
      <c r="B18" s="4">
        <v>43107</v>
      </c>
      <c r="C18">
        <v>14</v>
      </c>
      <c r="D18" t="s">
        <v>33</v>
      </c>
      <c r="E18" t="s">
        <v>2058</v>
      </c>
      <c r="F18" t="s">
        <v>12</v>
      </c>
      <c r="G18" t="s">
        <v>17</v>
      </c>
      <c r="H18">
        <v>289</v>
      </c>
      <c r="I18">
        <v>0</v>
      </c>
      <c r="J18">
        <v>0</v>
      </c>
    </row>
    <row r="19" spans="1:10" x14ac:dyDescent="0.35">
      <c r="A19" s="3" t="s">
        <v>49</v>
      </c>
      <c r="B19" s="4">
        <v>43107</v>
      </c>
      <c r="C19">
        <v>19</v>
      </c>
      <c r="D19" t="s">
        <v>50</v>
      </c>
      <c r="E19" t="s">
        <v>2061</v>
      </c>
      <c r="F19" t="s">
        <v>24</v>
      </c>
      <c r="G19" t="s">
        <v>21</v>
      </c>
      <c r="H19">
        <v>159</v>
      </c>
      <c r="I19">
        <v>5</v>
      </c>
      <c r="J19">
        <v>795</v>
      </c>
    </row>
    <row r="20" spans="1:10" x14ac:dyDescent="0.35">
      <c r="A20" s="3" t="s">
        <v>51</v>
      </c>
      <c r="B20" s="4">
        <v>43107</v>
      </c>
      <c r="C20">
        <v>10</v>
      </c>
      <c r="D20" t="s">
        <v>52</v>
      </c>
      <c r="E20" t="s">
        <v>2063</v>
      </c>
      <c r="F20" t="s">
        <v>20</v>
      </c>
      <c r="G20" t="s">
        <v>27</v>
      </c>
      <c r="H20">
        <v>69</v>
      </c>
      <c r="I20">
        <v>2</v>
      </c>
      <c r="J20">
        <v>138</v>
      </c>
    </row>
    <row r="21" spans="1:10" x14ac:dyDescent="0.35">
      <c r="A21" s="3" t="s">
        <v>53</v>
      </c>
      <c r="B21" s="4">
        <v>43107</v>
      </c>
      <c r="C21">
        <v>5</v>
      </c>
      <c r="D21" t="s">
        <v>54</v>
      </c>
      <c r="E21" t="s">
        <v>2059</v>
      </c>
      <c r="F21" t="s">
        <v>16</v>
      </c>
      <c r="G21" t="s">
        <v>36</v>
      </c>
      <c r="H21">
        <v>399</v>
      </c>
      <c r="I21">
        <v>3</v>
      </c>
      <c r="J21">
        <v>1197</v>
      </c>
    </row>
    <row r="22" spans="1:10" x14ac:dyDescent="0.35">
      <c r="A22" s="3" t="s">
        <v>55</v>
      </c>
      <c r="B22" s="4">
        <v>43107</v>
      </c>
      <c r="C22">
        <v>10</v>
      </c>
      <c r="D22" t="s">
        <v>52</v>
      </c>
      <c r="E22" t="s">
        <v>2063</v>
      </c>
      <c r="F22" t="s">
        <v>20</v>
      </c>
      <c r="G22" t="s">
        <v>27</v>
      </c>
      <c r="H22">
        <v>69</v>
      </c>
      <c r="I22">
        <v>2</v>
      </c>
      <c r="J22">
        <v>138</v>
      </c>
    </row>
    <row r="23" spans="1:10" x14ac:dyDescent="0.35">
      <c r="A23" s="3" t="s">
        <v>56</v>
      </c>
      <c r="B23" s="4">
        <v>43107</v>
      </c>
      <c r="C23">
        <v>11</v>
      </c>
      <c r="D23" t="s">
        <v>11</v>
      </c>
      <c r="E23" t="s">
        <v>2059</v>
      </c>
      <c r="F23" t="s">
        <v>12</v>
      </c>
      <c r="G23" t="s">
        <v>17</v>
      </c>
      <c r="H23">
        <v>289</v>
      </c>
      <c r="I23">
        <v>6</v>
      </c>
      <c r="J23">
        <v>1734</v>
      </c>
    </row>
    <row r="24" spans="1:10" x14ac:dyDescent="0.35">
      <c r="A24" s="3" t="s">
        <v>57</v>
      </c>
      <c r="B24" s="4">
        <v>43107</v>
      </c>
      <c r="C24">
        <v>8</v>
      </c>
      <c r="D24" t="s">
        <v>40</v>
      </c>
      <c r="E24" t="s">
        <v>2063</v>
      </c>
      <c r="F24" t="s">
        <v>20</v>
      </c>
      <c r="G24" t="s">
        <v>21</v>
      </c>
      <c r="H24">
        <v>159</v>
      </c>
      <c r="I24">
        <v>4</v>
      </c>
      <c r="J24">
        <v>636</v>
      </c>
    </row>
    <row r="25" spans="1:10" x14ac:dyDescent="0.35">
      <c r="A25" s="3" t="s">
        <v>58</v>
      </c>
      <c r="B25" s="4">
        <v>43107</v>
      </c>
      <c r="C25">
        <v>12</v>
      </c>
      <c r="D25" t="s">
        <v>59</v>
      </c>
      <c r="E25" t="s">
        <v>2058</v>
      </c>
      <c r="F25" t="s">
        <v>12</v>
      </c>
      <c r="G25" t="s">
        <v>36</v>
      </c>
      <c r="H25">
        <v>399</v>
      </c>
      <c r="I25">
        <v>2</v>
      </c>
      <c r="J25">
        <v>798</v>
      </c>
    </row>
    <row r="26" spans="1:10" x14ac:dyDescent="0.35">
      <c r="A26" s="3" t="s">
        <v>60</v>
      </c>
      <c r="B26" s="4">
        <v>43108</v>
      </c>
      <c r="C26">
        <v>3</v>
      </c>
      <c r="D26" t="s">
        <v>38</v>
      </c>
      <c r="E26" t="s">
        <v>2057</v>
      </c>
      <c r="F26" t="s">
        <v>16</v>
      </c>
      <c r="G26" t="s">
        <v>36</v>
      </c>
      <c r="H26">
        <v>399</v>
      </c>
      <c r="I26">
        <v>0</v>
      </c>
      <c r="J26">
        <v>0</v>
      </c>
    </row>
    <row r="27" spans="1:10" x14ac:dyDescent="0.35">
      <c r="A27" s="3" t="s">
        <v>61</v>
      </c>
      <c r="B27" s="4">
        <v>43108</v>
      </c>
      <c r="C27">
        <v>14</v>
      </c>
      <c r="D27" t="s">
        <v>33</v>
      </c>
      <c r="E27" t="s">
        <v>2058</v>
      </c>
      <c r="F27" t="s">
        <v>12</v>
      </c>
      <c r="G27" t="s">
        <v>17</v>
      </c>
      <c r="H27">
        <v>289</v>
      </c>
      <c r="I27">
        <v>0</v>
      </c>
      <c r="J27">
        <v>0</v>
      </c>
    </row>
    <row r="28" spans="1:10" x14ac:dyDescent="0.35">
      <c r="A28" s="3" t="s">
        <v>62</v>
      </c>
      <c r="B28" s="4">
        <v>43108</v>
      </c>
      <c r="C28">
        <v>14</v>
      </c>
      <c r="D28" t="s">
        <v>33</v>
      </c>
      <c r="E28" t="s">
        <v>2059</v>
      </c>
      <c r="F28" t="s">
        <v>12</v>
      </c>
      <c r="G28" t="s">
        <v>13</v>
      </c>
      <c r="H28">
        <v>199</v>
      </c>
      <c r="I28">
        <v>1</v>
      </c>
      <c r="J28">
        <v>199</v>
      </c>
    </row>
    <row r="29" spans="1:10" x14ac:dyDescent="0.35">
      <c r="A29" s="3" t="s">
        <v>63</v>
      </c>
      <c r="B29" s="4">
        <v>43108</v>
      </c>
      <c r="C29">
        <v>19</v>
      </c>
      <c r="D29" t="s">
        <v>50</v>
      </c>
      <c r="E29" t="s">
        <v>2062</v>
      </c>
      <c r="F29" t="s">
        <v>24</v>
      </c>
      <c r="G29" t="s">
        <v>36</v>
      </c>
      <c r="H29">
        <v>399</v>
      </c>
      <c r="I29">
        <v>7</v>
      </c>
      <c r="J29">
        <v>2793</v>
      </c>
    </row>
    <row r="30" spans="1:10" x14ac:dyDescent="0.35">
      <c r="A30" s="3" t="s">
        <v>64</v>
      </c>
      <c r="B30" s="4">
        <v>43109</v>
      </c>
      <c r="C30">
        <v>10</v>
      </c>
      <c r="D30" t="s">
        <v>52</v>
      </c>
      <c r="E30" t="s">
        <v>2063</v>
      </c>
      <c r="F30" t="s">
        <v>20</v>
      </c>
      <c r="G30" t="s">
        <v>13</v>
      </c>
      <c r="H30">
        <v>199</v>
      </c>
      <c r="I30">
        <v>3</v>
      </c>
      <c r="J30">
        <v>597</v>
      </c>
    </row>
    <row r="31" spans="1:10" x14ac:dyDescent="0.35">
      <c r="A31" s="3" t="s">
        <v>65</v>
      </c>
      <c r="B31" s="4">
        <v>43109</v>
      </c>
      <c r="C31">
        <v>12</v>
      </c>
      <c r="D31" t="s">
        <v>59</v>
      </c>
      <c r="E31" t="s">
        <v>2059</v>
      </c>
      <c r="F31" t="s">
        <v>12</v>
      </c>
      <c r="G31" t="s">
        <v>17</v>
      </c>
      <c r="H31">
        <v>289</v>
      </c>
      <c r="I31">
        <v>0</v>
      </c>
      <c r="J31">
        <v>0</v>
      </c>
    </row>
    <row r="32" spans="1:10" x14ac:dyDescent="0.35">
      <c r="A32" s="3" t="s">
        <v>66</v>
      </c>
      <c r="B32" s="4">
        <v>43109</v>
      </c>
      <c r="C32">
        <v>6</v>
      </c>
      <c r="D32" t="s">
        <v>42</v>
      </c>
      <c r="E32" t="s">
        <v>2060</v>
      </c>
      <c r="F32" t="s">
        <v>20</v>
      </c>
      <c r="G32" t="s">
        <v>21</v>
      </c>
      <c r="H32">
        <v>159</v>
      </c>
      <c r="I32">
        <v>2</v>
      </c>
      <c r="J32">
        <v>318</v>
      </c>
    </row>
    <row r="33" spans="1:10" x14ac:dyDescent="0.35">
      <c r="A33" s="3" t="s">
        <v>67</v>
      </c>
      <c r="B33" s="4">
        <v>43109</v>
      </c>
      <c r="C33">
        <v>6</v>
      </c>
      <c r="D33" t="s">
        <v>42</v>
      </c>
      <c r="E33" t="s">
        <v>2063</v>
      </c>
      <c r="F33" t="s">
        <v>20</v>
      </c>
      <c r="G33" t="s">
        <v>36</v>
      </c>
      <c r="H33">
        <v>399</v>
      </c>
      <c r="I33">
        <v>3</v>
      </c>
      <c r="J33">
        <v>1197</v>
      </c>
    </row>
    <row r="34" spans="1:10" x14ac:dyDescent="0.35">
      <c r="A34" s="3" t="s">
        <v>68</v>
      </c>
      <c r="B34" s="4">
        <v>43110</v>
      </c>
      <c r="C34">
        <v>6</v>
      </c>
      <c r="D34" t="s">
        <v>42</v>
      </c>
      <c r="E34" t="s">
        <v>2063</v>
      </c>
      <c r="F34" t="s">
        <v>20</v>
      </c>
      <c r="G34" t="s">
        <v>27</v>
      </c>
      <c r="H34">
        <v>69</v>
      </c>
      <c r="I34">
        <v>2</v>
      </c>
      <c r="J34">
        <v>138</v>
      </c>
    </row>
    <row r="35" spans="1:10" x14ac:dyDescent="0.35">
      <c r="A35" s="3" t="s">
        <v>69</v>
      </c>
      <c r="B35" s="4">
        <v>43111</v>
      </c>
      <c r="C35">
        <v>1</v>
      </c>
      <c r="D35" t="s">
        <v>15</v>
      </c>
      <c r="E35" t="s">
        <v>2057</v>
      </c>
      <c r="F35" t="s">
        <v>16</v>
      </c>
      <c r="G35" t="s">
        <v>13</v>
      </c>
      <c r="H35">
        <v>199</v>
      </c>
      <c r="I35">
        <v>8</v>
      </c>
      <c r="J35">
        <v>1592</v>
      </c>
    </row>
    <row r="36" spans="1:10" x14ac:dyDescent="0.35">
      <c r="A36" s="3" t="s">
        <v>70</v>
      </c>
      <c r="B36" s="4">
        <v>43111</v>
      </c>
      <c r="C36">
        <v>16</v>
      </c>
      <c r="D36" t="s">
        <v>26</v>
      </c>
      <c r="E36" t="s">
        <v>2062</v>
      </c>
      <c r="F36" t="s">
        <v>24</v>
      </c>
      <c r="G36" t="s">
        <v>13</v>
      </c>
      <c r="H36">
        <v>199</v>
      </c>
      <c r="I36">
        <v>5</v>
      </c>
      <c r="J36">
        <v>995</v>
      </c>
    </row>
    <row r="37" spans="1:10" x14ac:dyDescent="0.35">
      <c r="A37" s="3" t="s">
        <v>71</v>
      </c>
      <c r="B37" s="4">
        <v>43111</v>
      </c>
      <c r="C37">
        <v>13</v>
      </c>
      <c r="D37" t="s">
        <v>29</v>
      </c>
      <c r="E37" t="s">
        <v>2059</v>
      </c>
      <c r="F37" t="s">
        <v>12</v>
      </c>
      <c r="G37" t="s">
        <v>17</v>
      </c>
      <c r="H37">
        <v>289</v>
      </c>
      <c r="I37">
        <v>1</v>
      </c>
      <c r="J37">
        <v>289</v>
      </c>
    </row>
    <row r="38" spans="1:10" x14ac:dyDescent="0.35">
      <c r="A38" s="3" t="s">
        <v>72</v>
      </c>
      <c r="B38" s="4">
        <v>43111</v>
      </c>
      <c r="C38">
        <v>13</v>
      </c>
      <c r="D38" t="s">
        <v>29</v>
      </c>
      <c r="E38" t="s">
        <v>2059</v>
      </c>
      <c r="F38" t="s">
        <v>12</v>
      </c>
      <c r="G38" t="s">
        <v>36</v>
      </c>
      <c r="H38">
        <v>399</v>
      </c>
      <c r="I38">
        <v>4</v>
      </c>
      <c r="J38">
        <v>1596</v>
      </c>
    </row>
    <row r="39" spans="1:10" x14ac:dyDescent="0.35">
      <c r="A39" s="3" t="s">
        <v>73</v>
      </c>
      <c r="B39" s="4">
        <v>43112</v>
      </c>
      <c r="C39">
        <v>20</v>
      </c>
      <c r="D39" t="s">
        <v>35</v>
      </c>
      <c r="E39" t="s">
        <v>2061</v>
      </c>
      <c r="F39" t="s">
        <v>24</v>
      </c>
      <c r="G39" t="s">
        <v>36</v>
      </c>
      <c r="H39">
        <v>399</v>
      </c>
      <c r="I39">
        <v>3</v>
      </c>
      <c r="J39">
        <v>1197</v>
      </c>
    </row>
    <row r="40" spans="1:10" x14ac:dyDescent="0.35">
      <c r="A40" s="3" t="s">
        <v>74</v>
      </c>
      <c r="B40" s="4">
        <v>43112</v>
      </c>
      <c r="C40">
        <v>19</v>
      </c>
      <c r="D40" t="s">
        <v>50</v>
      </c>
      <c r="E40" t="s">
        <v>2062</v>
      </c>
      <c r="F40" t="s">
        <v>24</v>
      </c>
      <c r="G40" t="s">
        <v>27</v>
      </c>
      <c r="H40">
        <v>69</v>
      </c>
      <c r="I40">
        <v>8</v>
      </c>
      <c r="J40">
        <v>552</v>
      </c>
    </row>
    <row r="41" spans="1:10" x14ac:dyDescent="0.35">
      <c r="A41" s="3" t="s">
        <v>75</v>
      </c>
      <c r="B41" s="4">
        <v>43112</v>
      </c>
      <c r="C41">
        <v>14</v>
      </c>
      <c r="D41" t="s">
        <v>33</v>
      </c>
      <c r="E41" t="s">
        <v>2058</v>
      </c>
      <c r="F41" t="s">
        <v>12</v>
      </c>
      <c r="G41" t="s">
        <v>17</v>
      </c>
      <c r="H41">
        <v>289</v>
      </c>
      <c r="I41">
        <v>3</v>
      </c>
      <c r="J41">
        <v>867</v>
      </c>
    </row>
    <row r="42" spans="1:10" x14ac:dyDescent="0.35">
      <c r="A42" s="3" t="s">
        <v>76</v>
      </c>
      <c r="B42" s="4">
        <v>43113</v>
      </c>
      <c r="C42">
        <v>9</v>
      </c>
      <c r="D42" t="s">
        <v>19</v>
      </c>
      <c r="E42" t="s">
        <v>2060</v>
      </c>
      <c r="F42" t="s">
        <v>20</v>
      </c>
      <c r="G42" t="s">
        <v>36</v>
      </c>
      <c r="H42">
        <v>399</v>
      </c>
      <c r="I42">
        <v>4</v>
      </c>
      <c r="J42">
        <v>1596</v>
      </c>
    </row>
    <row r="43" spans="1:10" x14ac:dyDescent="0.35">
      <c r="A43" s="3" t="s">
        <v>77</v>
      </c>
      <c r="B43" s="4">
        <v>43113</v>
      </c>
      <c r="C43">
        <v>17</v>
      </c>
      <c r="D43" t="s">
        <v>31</v>
      </c>
      <c r="E43" t="s">
        <v>2062</v>
      </c>
      <c r="F43" t="s">
        <v>24</v>
      </c>
      <c r="G43" t="s">
        <v>27</v>
      </c>
      <c r="H43">
        <v>69</v>
      </c>
      <c r="I43">
        <v>5</v>
      </c>
      <c r="J43">
        <v>345</v>
      </c>
    </row>
    <row r="44" spans="1:10" x14ac:dyDescent="0.35">
      <c r="A44" s="3" t="s">
        <v>78</v>
      </c>
      <c r="B44" s="4">
        <v>43113</v>
      </c>
      <c r="C44">
        <v>13</v>
      </c>
      <c r="D44" t="s">
        <v>29</v>
      </c>
      <c r="E44" t="s">
        <v>2059</v>
      </c>
      <c r="F44" t="s">
        <v>12</v>
      </c>
      <c r="G44" t="s">
        <v>21</v>
      </c>
      <c r="H44">
        <v>159</v>
      </c>
      <c r="I44">
        <v>8</v>
      </c>
      <c r="J44">
        <v>1272</v>
      </c>
    </row>
    <row r="45" spans="1:10" x14ac:dyDescent="0.35">
      <c r="A45" s="3" t="s">
        <v>79</v>
      </c>
      <c r="B45" s="4">
        <v>43113</v>
      </c>
      <c r="C45">
        <v>7</v>
      </c>
      <c r="D45" t="s">
        <v>80</v>
      </c>
      <c r="E45" t="s">
        <v>2063</v>
      </c>
      <c r="F45" t="s">
        <v>20</v>
      </c>
      <c r="G45" t="s">
        <v>36</v>
      </c>
      <c r="H45">
        <v>399</v>
      </c>
      <c r="I45">
        <v>5</v>
      </c>
      <c r="J45">
        <v>1995</v>
      </c>
    </row>
    <row r="46" spans="1:10" x14ac:dyDescent="0.35">
      <c r="A46" s="3" t="s">
        <v>81</v>
      </c>
      <c r="B46" s="4">
        <v>43113</v>
      </c>
      <c r="C46">
        <v>12</v>
      </c>
      <c r="D46" t="s">
        <v>59</v>
      </c>
      <c r="E46" t="s">
        <v>2059</v>
      </c>
      <c r="F46" t="s">
        <v>12</v>
      </c>
      <c r="G46" t="s">
        <v>17</v>
      </c>
      <c r="H46">
        <v>289</v>
      </c>
      <c r="I46">
        <v>4</v>
      </c>
      <c r="J46">
        <v>1156</v>
      </c>
    </row>
    <row r="47" spans="1:10" x14ac:dyDescent="0.35">
      <c r="A47" s="3" t="s">
        <v>82</v>
      </c>
      <c r="B47" s="4">
        <v>43113</v>
      </c>
      <c r="C47">
        <v>14</v>
      </c>
      <c r="D47" t="s">
        <v>33</v>
      </c>
      <c r="E47" t="s">
        <v>2058</v>
      </c>
      <c r="F47" t="s">
        <v>12</v>
      </c>
      <c r="G47" t="s">
        <v>21</v>
      </c>
      <c r="H47">
        <v>159</v>
      </c>
      <c r="I47">
        <v>7</v>
      </c>
      <c r="J47">
        <v>1113</v>
      </c>
    </row>
    <row r="48" spans="1:10" x14ac:dyDescent="0.35">
      <c r="A48" s="3" t="s">
        <v>83</v>
      </c>
      <c r="B48" s="4">
        <v>43113</v>
      </c>
      <c r="C48">
        <v>17</v>
      </c>
      <c r="D48" t="s">
        <v>31</v>
      </c>
      <c r="E48" t="s">
        <v>2061</v>
      </c>
      <c r="F48" t="s">
        <v>24</v>
      </c>
      <c r="G48" t="s">
        <v>17</v>
      </c>
      <c r="H48">
        <v>289</v>
      </c>
      <c r="I48">
        <v>0</v>
      </c>
      <c r="J48">
        <v>0</v>
      </c>
    </row>
    <row r="49" spans="1:10" x14ac:dyDescent="0.35">
      <c r="A49" s="3" t="s">
        <v>84</v>
      </c>
      <c r="B49" s="4">
        <v>43113</v>
      </c>
      <c r="C49">
        <v>16</v>
      </c>
      <c r="D49" t="s">
        <v>26</v>
      </c>
      <c r="E49" t="s">
        <v>2061</v>
      </c>
      <c r="F49" t="s">
        <v>24</v>
      </c>
      <c r="G49" t="s">
        <v>27</v>
      </c>
      <c r="H49">
        <v>69</v>
      </c>
      <c r="I49">
        <v>1</v>
      </c>
      <c r="J49">
        <v>69</v>
      </c>
    </row>
    <row r="50" spans="1:10" x14ac:dyDescent="0.35">
      <c r="A50" s="3" t="s">
        <v>85</v>
      </c>
      <c r="B50" s="4">
        <v>43113</v>
      </c>
      <c r="C50">
        <v>4</v>
      </c>
      <c r="D50" t="s">
        <v>45</v>
      </c>
      <c r="E50" t="s">
        <v>2057</v>
      </c>
      <c r="F50" t="s">
        <v>16</v>
      </c>
      <c r="G50" t="s">
        <v>21</v>
      </c>
      <c r="H50">
        <v>159</v>
      </c>
      <c r="I50">
        <v>5</v>
      </c>
      <c r="J50">
        <v>795</v>
      </c>
    </row>
    <row r="51" spans="1:10" x14ac:dyDescent="0.35">
      <c r="A51" s="3" t="s">
        <v>86</v>
      </c>
      <c r="B51" s="4">
        <v>43113</v>
      </c>
      <c r="C51">
        <v>5</v>
      </c>
      <c r="D51" t="s">
        <v>54</v>
      </c>
      <c r="E51" t="s">
        <v>2057</v>
      </c>
      <c r="F51" t="s">
        <v>16</v>
      </c>
      <c r="G51" t="s">
        <v>21</v>
      </c>
      <c r="H51">
        <v>159</v>
      </c>
      <c r="I51">
        <v>7</v>
      </c>
      <c r="J51">
        <v>1113</v>
      </c>
    </row>
    <row r="52" spans="1:10" x14ac:dyDescent="0.35">
      <c r="A52" s="3" t="s">
        <v>87</v>
      </c>
      <c r="B52" s="4">
        <v>43113</v>
      </c>
      <c r="C52">
        <v>19</v>
      </c>
      <c r="D52" t="s">
        <v>50</v>
      </c>
      <c r="E52" t="s">
        <v>2062</v>
      </c>
      <c r="F52" t="s">
        <v>24</v>
      </c>
      <c r="G52" t="s">
        <v>36</v>
      </c>
      <c r="H52">
        <v>399</v>
      </c>
      <c r="I52">
        <v>6</v>
      </c>
      <c r="J52">
        <v>2394</v>
      </c>
    </row>
    <row r="53" spans="1:10" x14ac:dyDescent="0.35">
      <c r="A53" s="3" t="s">
        <v>88</v>
      </c>
      <c r="B53" s="4">
        <v>43113</v>
      </c>
      <c r="C53">
        <v>1</v>
      </c>
      <c r="D53" t="s">
        <v>15</v>
      </c>
      <c r="E53" t="s">
        <v>2057</v>
      </c>
      <c r="F53" t="s">
        <v>16</v>
      </c>
      <c r="G53" t="s">
        <v>27</v>
      </c>
      <c r="H53">
        <v>69</v>
      </c>
      <c r="I53">
        <v>2</v>
      </c>
      <c r="J53">
        <v>138</v>
      </c>
    </row>
    <row r="54" spans="1:10" x14ac:dyDescent="0.35">
      <c r="A54" s="3" t="s">
        <v>89</v>
      </c>
      <c r="B54" s="4">
        <v>43114</v>
      </c>
      <c r="C54">
        <v>17</v>
      </c>
      <c r="D54" t="s">
        <v>31</v>
      </c>
      <c r="E54" t="s">
        <v>2062</v>
      </c>
      <c r="F54" t="s">
        <v>24</v>
      </c>
      <c r="G54" t="s">
        <v>27</v>
      </c>
      <c r="H54">
        <v>69</v>
      </c>
      <c r="I54">
        <v>7</v>
      </c>
      <c r="J54">
        <v>483</v>
      </c>
    </row>
    <row r="55" spans="1:10" x14ac:dyDescent="0.35">
      <c r="A55" s="3" t="s">
        <v>90</v>
      </c>
      <c r="B55" s="4">
        <v>43115</v>
      </c>
      <c r="C55">
        <v>8</v>
      </c>
      <c r="D55" t="s">
        <v>40</v>
      </c>
      <c r="E55" t="s">
        <v>2063</v>
      </c>
      <c r="F55" t="s">
        <v>20</v>
      </c>
      <c r="G55" t="s">
        <v>17</v>
      </c>
      <c r="H55">
        <v>289</v>
      </c>
      <c r="I55">
        <v>1</v>
      </c>
      <c r="J55">
        <v>289</v>
      </c>
    </row>
    <row r="56" spans="1:10" x14ac:dyDescent="0.35">
      <c r="A56" s="3" t="s">
        <v>91</v>
      </c>
      <c r="B56" s="4">
        <v>43115</v>
      </c>
      <c r="C56">
        <v>7</v>
      </c>
      <c r="D56" t="s">
        <v>80</v>
      </c>
      <c r="E56" t="s">
        <v>2063</v>
      </c>
      <c r="F56" t="s">
        <v>20</v>
      </c>
      <c r="G56" t="s">
        <v>36</v>
      </c>
      <c r="H56">
        <v>399</v>
      </c>
      <c r="I56">
        <v>0</v>
      </c>
      <c r="J56">
        <v>0</v>
      </c>
    </row>
    <row r="57" spans="1:10" x14ac:dyDescent="0.35">
      <c r="A57" s="3" t="s">
        <v>92</v>
      </c>
      <c r="B57" s="4">
        <v>43115</v>
      </c>
      <c r="C57">
        <v>20</v>
      </c>
      <c r="D57" t="s">
        <v>35</v>
      </c>
      <c r="E57" t="s">
        <v>2062</v>
      </c>
      <c r="F57" t="s">
        <v>24</v>
      </c>
      <c r="G57" t="s">
        <v>27</v>
      </c>
      <c r="H57">
        <v>69</v>
      </c>
      <c r="I57">
        <v>9</v>
      </c>
      <c r="J57">
        <v>621</v>
      </c>
    </row>
    <row r="58" spans="1:10" x14ac:dyDescent="0.35">
      <c r="A58" s="3" t="s">
        <v>93</v>
      </c>
      <c r="B58" s="4">
        <v>43115</v>
      </c>
      <c r="C58">
        <v>8</v>
      </c>
      <c r="D58" t="s">
        <v>40</v>
      </c>
      <c r="E58" t="s">
        <v>2063</v>
      </c>
      <c r="F58" t="s">
        <v>20</v>
      </c>
      <c r="G58" t="s">
        <v>13</v>
      </c>
      <c r="H58">
        <v>199</v>
      </c>
      <c r="I58">
        <v>5</v>
      </c>
      <c r="J58">
        <v>995</v>
      </c>
    </row>
    <row r="59" spans="1:10" x14ac:dyDescent="0.35">
      <c r="A59" s="3" t="s">
        <v>94</v>
      </c>
      <c r="B59" s="4">
        <v>43115</v>
      </c>
      <c r="C59">
        <v>11</v>
      </c>
      <c r="D59" t="s">
        <v>11</v>
      </c>
      <c r="E59" t="s">
        <v>2058</v>
      </c>
      <c r="F59" t="s">
        <v>12</v>
      </c>
      <c r="G59" t="s">
        <v>27</v>
      </c>
      <c r="H59">
        <v>69</v>
      </c>
      <c r="I59">
        <v>9</v>
      </c>
      <c r="J59">
        <v>621</v>
      </c>
    </row>
    <row r="60" spans="1:10" x14ac:dyDescent="0.35">
      <c r="A60" s="3" t="s">
        <v>95</v>
      </c>
      <c r="B60" s="4">
        <v>43115</v>
      </c>
      <c r="C60">
        <v>9</v>
      </c>
      <c r="D60" t="s">
        <v>19</v>
      </c>
      <c r="E60" t="s">
        <v>2060</v>
      </c>
      <c r="F60" t="s">
        <v>20</v>
      </c>
      <c r="G60" t="s">
        <v>36</v>
      </c>
      <c r="H60">
        <v>399</v>
      </c>
      <c r="I60">
        <v>7</v>
      </c>
      <c r="J60">
        <v>2793</v>
      </c>
    </row>
    <row r="61" spans="1:10" x14ac:dyDescent="0.35">
      <c r="A61" s="3" t="s">
        <v>96</v>
      </c>
      <c r="B61" s="4">
        <v>43115</v>
      </c>
      <c r="C61">
        <v>10</v>
      </c>
      <c r="D61" t="s">
        <v>52</v>
      </c>
      <c r="E61" t="s">
        <v>2063</v>
      </c>
      <c r="F61" t="s">
        <v>20</v>
      </c>
      <c r="G61" t="s">
        <v>13</v>
      </c>
      <c r="H61">
        <v>199</v>
      </c>
      <c r="I61">
        <v>3</v>
      </c>
      <c r="J61">
        <v>597</v>
      </c>
    </row>
    <row r="62" spans="1:10" x14ac:dyDescent="0.35">
      <c r="A62" s="3" t="s">
        <v>97</v>
      </c>
      <c r="B62" s="4">
        <v>43116</v>
      </c>
      <c r="C62">
        <v>2</v>
      </c>
      <c r="D62" t="s">
        <v>98</v>
      </c>
      <c r="E62" t="s">
        <v>2059</v>
      </c>
      <c r="F62" t="s">
        <v>16</v>
      </c>
      <c r="G62" t="s">
        <v>21</v>
      </c>
      <c r="H62">
        <v>159</v>
      </c>
      <c r="I62">
        <v>8</v>
      </c>
      <c r="J62">
        <v>1272</v>
      </c>
    </row>
    <row r="63" spans="1:10" x14ac:dyDescent="0.35">
      <c r="A63" s="3" t="s">
        <v>99</v>
      </c>
      <c r="B63" s="4">
        <v>43117</v>
      </c>
      <c r="C63">
        <v>20</v>
      </c>
      <c r="D63" t="s">
        <v>35</v>
      </c>
      <c r="E63" t="s">
        <v>2062</v>
      </c>
      <c r="F63" t="s">
        <v>24</v>
      </c>
      <c r="G63" t="s">
        <v>21</v>
      </c>
      <c r="H63">
        <v>159</v>
      </c>
      <c r="I63">
        <v>9</v>
      </c>
      <c r="J63">
        <v>1431</v>
      </c>
    </row>
    <row r="64" spans="1:10" x14ac:dyDescent="0.35">
      <c r="A64" s="3" t="s">
        <v>100</v>
      </c>
      <c r="B64" s="4">
        <v>43117</v>
      </c>
      <c r="C64">
        <v>9</v>
      </c>
      <c r="D64" t="s">
        <v>19</v>
      </c>
      <c r="E64" t="s">
        <v>2063</v>
      </c>
      <c r="F64" t="s">
        <v>20</v>
      </c>
      <c r="G64" t="s">
        <v>17</v>
      </c>
      <c r="H64">
        <v>289</v>
      </c>
      <c r="I64">
        <v>7</v>
      </c>
      <c r="J64">
        <v>2023</v>
      </c>
    </row>
    <row r="65" spans="1:10" x14ac:dyDescent="0.35">
      <c r="A65" s="3" t="s">
        <v>101</v>
      </c>
      <c r="B65" s="4">
        <v>43118</v>
      </c>
      <c r="C65">
        <v>9</v>
      </c>
      <c r="D65" t="s">
        <v>19</v>
      </c>
      <c r="E65" t="s">
        <v>2063</v>
      </c>
      <c r="F65" t="s">
        <v>20</v>
      </c>
      <c r="G65" t="s">
        <v>36</v>
      </c>
      <c r="H65">
        <v>399</v>
      </c>
      <c r="I65">
        <v>1</v>
      </c>
      <c r="J65">
        <v>399</v>
      </c>
    </row>
    <row r="66" spans="1:10" x14ac:dyDescent="0.35">
      <c r="A66" s="3" t="s">
        <v>102</v>
      </c>
      <c r="B66" s="4">
        <v>43119</v>
      </c>
      <c r="C66">
        <v>9</v>
      </c>
      <c r="D66" t="s">
        <v>19</v>
      </c>
      <c r="E66" t="s">
        <v>2063</v>
      </c>
      <c r="F66" t="s">
        <v>20</v>
      </c>
      <c r="G66" t="s">
        <v>13</v>
      </c>
      <c r="H66">
        <v>199</v>
      </c>
      <c r="I66">
        <v>6</v>
      </c>
      <c r="J66">
        <v>1194</v>
      </c>
    </row>
    <row r="67" spans="1:10" x14ac:dyDescent="0.35">
      <c r="A67" s="3" t="s">
        <v>103</v>
      </c>
      <c r="B67" s="4">
        <v>43119</v>
      </c>
      <c r="C67">
        <v>10</v>
      </c>
      <c r="D67" t="s">
        <v>52</v>
      </c>
      <c r="E67" t="s">
        <v>2063</v>
      </c>
      <c r="F67" t="s">
        <v>20</v>
      </c>
      <c r="G67" t="s">
        <v>17</v>
      </c>
      <c r="H67">
        <v>289</v>
      </c>
      <c r="I67">
        <v>3</v>
      </c>
      <c r="J67">
        <v>867</v>
      </c>
    </row>
    <row r="68" spans="1:10" x14ac:dyDescent="0.35">
      <c r="A68" s="3" t="s">
        <v>104</v>
      </c>
      <c r="B68" s="4">
        <v>43120</v>
      </c>
      <c r="C68">
        <v>16</v>
      </c>
      <c r="D68" t="s">
        <v>26</v>
      </c>
      <c r="E68" t="s">
        <v>2061</v>
      </c>
      <c r="F68" t="s">
        <v>24</v>
      </c>
      <c r="G68" t="s">
        <v>27</v>
      </c>
      <c r="H68">
        <v>69</v>
      </c>
      <c r="I68">
        <v>2</v>
      </c>
      <c r="J68">
        <v>138</v>
      </c>
    </row>
    <row r="69" spans="1:10" x14ac:dyDescent="0.35">
      <c r="A69" s="3" t="s">
        <v>105</v>
      </c>
      <c r="B69" s="4">
        <v>43120</v>
      </c>
      <c r="C69">
        <v>13</v>
      </c>
      <c r="D69" t="s">
        <v>29</v>
      </c>
      <c r="E69" t="s">
        <v>2059</v>
      </c>
      <c r="F69" t="s">
        <v>12</v>
      </c>
      <c r="G69" t="s">
        <v>13</v>
      </c>
      <c r="H69">
        <v>199</v>
      </c>
      <c r="I69">
        <v>8</v>
      </c>
      <c r="J69">
        <v>1592</v>
      </c>
    </row>
    <row r="70" spans="1:10" x14ac:dyDescent="0.35">
      <c r="A70" s="3" t="s">
        <v>106</v>
      </c>
      <c r="B70" s="4">
        <v>43121</v>
      </c>
      <c r="C70">
        <v>19</v>
      </c>
      <c r="D70" t="s">
        <v>50</v>
      </c>
      <c r="E70" t="s">
        <v>2062</v>
      </c>
      <c r="F70" t="s">
        <v>24</v>
      </c>
      <c r="G70" t="s">
        <v>13</v>
      </c>
      <c r="H70">
        <v>199</v>
      </c>
      <c r="I70">
        <v>8</v>
      </c>
      <c r="J70">
        <v>1592</v>
      </c>
    </row>
    <row r="71" spans="1:10" x14ac:dyDescent="0.35">
      <c r="A71" s="3" t="s">
        <v>107</v>
      </c>
      <c r="B71" s="4">
        <v>43121</v>
      </c>
      <c r="C71">
        <v>6</v>
      </c>
      <c r="D71" t="s">
        <v>42</v>
      </c>
      <c r="E71" t="s">
        <v>2063</v>
      </c>
      <c r="F71" t="s">
        <v>20</v>
      </c>
      <c r="G71" t="s">
        <v>13</v>
      </c>
      <c r="H71">
        <v>199</v>
      </c>
      <c r="I71">
        <v>0</v>
      </c>
      <c r="J71">
        <v>0</v>
      </c>
    </row>
    <row r="72" spans="1:10" x14ac:dyDescent="0.35">
      <c r="A72" s="3" t="s">
        <v>108</v>
      </c>
      <c r="B72" s="4">
        <v>43121</v>
      </c>
      <c r="C72">
        <v>17</v>
      </c>
      <c r="D72" t="s">
        <v>31</v>
      </c>
      <c r="E72" t="s">
        <v>2061</v>
      </c>
      <c r="F72" t="s">
        <v>24</v>
      </c>
      <c r="G72" t="s">
        <v>21</v>
      </c>
      <c r="H72">
        <v>159</v>
      </c>
      <c r="I72">
        <v>4</v>
      </c>
      <c r="J72">
        <v>636</v>
      </c>
    </row>
    <row r="73" spans="1:10" x14ac:dyDescent="0.35">
      <c r="A73" s="3" t="s">
        <v>109</v>
      </c>
      <c r="B73" s="4">
        <v>43122</v>
      </c>
      <c r="C73">
        <v>15</v>
      </c>
      <c r="D73" t="s">
        <v>110</v>
      </c>
      <c r="E73" t="s">
        <v>2059</v>
      </c>
      <c r="F73" t="s">
        <v>12</v>
      </c>
      <c r="G73" t="s">
        <v>36</v>
      </c>
      <c r="H73">
        <v>399</v>
      </c>
      <c r="I73">
        <v>4</v>
      </c>
      <c r="J73">
        <v>1596</v>
      </c>
    </row>
    <row r="74" spans="1:10" x14ac:dyDescent="0.35">
      <c r="A74" s="3" t="s">
        <v>111</v>
      </c>
      <c r="B74" s="4">
        <v>43123</v>
      </c>
      <c r="C74">
        <v>15</v>
      </c>
      <c r="D74" t="s">
        <v>110</v>
      </c>
      <c r="E74" t="s">
        <v>2059</v>
      </c>
      <c r="F74" t="s">
        <v>12</v>
      </c>
      <c r="G74" t="s">
        <v>21</v>
      </c>
      <c r="H74">
        <v>159</v>
      </c>
      <c r="I74">
        <v>1</v>
      </c>
      <c r="J74">
        <v>159</v>
      </c>
    </row>
    <row r="75" spans="1:10" x14ac:dyDescent="0.35">
      <c r="A75" s="3" t="s">
        <v>112</v>
      </c>
      <c r="B75" s="4">
        <v>43123</v>
      </c>
      <c r="C75">
        <v>20</v>
      </c>
      <c r="D75" t="s">
        <v>35</v>
      </c>
      <c r="E75" t="s">
        <v>2061</v>
      </c>
      <c r="F75" t="s">
        <v>24</v>
      </c>
      <c r="G75" t="s">
        <v>17</v>
      </c>
      <c r="H75">
        <v>289</v>
      </c>
      <c r="I75">
        <v>1</v>
      </c>
      <c r="J75">
        <v>289</v>
      </c>
    </row>
    <row r="76" spans="1:10" x14ac:dyDescent="0.35">
      <c r="A76" s="3" t="s">
        <v>113</v>
      </c>
      <c r="B76" s="4">
        <v>43123</v>
      </c>
      <c r="C76">
        <v>13</v>
      </c>
      <c r="D76" t="s">
        <v>29</v>
      </c>
      <c r="E76" t="s">
        <v>2058</v>
      </c>
      <c r="F76" t="s">
        <v>12</v>
      </c>
      <c r="G76" t="s">
        <v>17</v>
      </c>
      <c r="H76">
        <v>289</v>
      </c>
      <c r="I76">
        <v>5</v>
      </c>
      <c r="J76">
        <v>1445</v>
      </c>
    </row>
    <row r="77" spans="1:10" x14ac:dyDescent="0.35">
      <c r="A77" s="3" t="s">
        <v>114</v>
      </c>
      <c r="B77" s="4">
        <v>43124</v>
      </c>
      <c r="C77">
        <v>18</v>
      </c>
      <c r="D77" t="s">
        <v>23</v>
      </c>
      <c r="E77" t="s">
        <v>2061</v>
      </c>
      <c r="F77" t="s">
        <v>24</v>
      </c>
      <c r="G77" t="s">
        <v>27</v>
      </c>
      <c r="H77">
        <v>69</v>
      </c>
      <c r="I77">
        <v>7</v>
      </c>
      <c r="J77">
        <v>483</v>
      </c>
    </row>
    <row r="78" spans="1:10" x14ac:dyDescent="0.35">
      <c r="A78" s="3" t="s">
        <v>115</v>
      </c>
      <c r="B78" s="4">
        <v>43124</v>
      </c>
      <c r="C78">
        <v>8</v>
      </c>
      <c r="D78" t="s">
        <v>40</v>
      </c>
      <c r="E78" t="s">
        <v>2063</v>
      </c>
      <c r="F78" t="s">
        <v>20</v>
      </c>
      <c r="G78" t="s">
        <v>27</v>
      </c>
      <c r="H78">
        <v>69</v>
      </c>
      <c r="I78">
        <v>2</v>
      </c>
      <c r="J78">
        <v>138</v>
      </c>
    </row>
    <row r="79" spans="1:10" x14ac:dyDescent="0.35">
      <c r="A79" s="3" t="s">
        <v>116</v>
      </c>
      <c r="B79" s="4">
        <v>43124</v>
      </c>
      <c r="C79">
        <v>5</v>
      </c>
      <c r="D79" t="s">
        <v>54</v>
      </c>
      <c r="E79" t="s">
        <v>2057</v>
      </c>
      <c r="F79" t="s">
        <v>16</v>
      </c>
      <c r="G79" t="s">
        <v>17</v>
      </c>
      <c r="H79">
        <v>289</v>
      </c>
      <c r="I79">
        <v>1</v>
      </c>
      <c r="J79">
        <v>289</v>
      </c>
    </row>
    <row r="80" spans="1:10" x14ac:dyDescent="0.35">
      <c r="A80" s="3" t="s">
        <v>117</v>
      </c>
      <c r="B80" s="4">
        <v>43124</v>
      </c>
      <c r="C80">
        <v>19</v>
      </c>
      <c r="D80" t="s">
        <v>50</v>
      </c>
      <c r="E80" t="s">
        <v>2061</v>
      </c>
      <c r="F80" t="s">
        <v>24</v>
      </c>
      <c r="G80" t="s">
        <v>17</v>
      </c>
      <c r="H80">
        <v>289</v>
      </c>
      <c r="I80">
        <v>8</v>
      </c>
      <c r="J80">
        <v>2312</v>
      </c>
    </row>
    <row r="81" spans="1:10" x14ac:dyDescent="0.35">
      <c r="A81" s="3" t="s">
        <v>118</v>
      </c>
      <c r="B81" s="4">
        <v>43124</v>
      </c>
      <c r="C81">
        <v>10</v>
      </c>
      <c r="D81" t="s">
        <v>52</v>
      </c>
      <c r="E81" t="s">
        <v>2060</v>
      </c>
      <c r="F81" t="s">
        <v>20</v>
      </c>
      <c r="G81" t="s">
        <v>17</v>
      </c>
      <c r="H81">
        <v>289</v>
      </c>
      <c r="I81">
        <v>3</v>
      </c>
      <c r="J81">
        <v>867</v>
      </c>
    </row>
    <row r="82" spans="1:10" x14ac:dyDescent="0.35">
      <c r="A82" s="3" t="s">
        <v>119</v>
      </c>
      <c r="B82" s="4">
        <v>43124</v>
      </c>
      <c r="C82">
        <v>7</v>
      </c>
      <c r="D82" t="s">
        <v>80</v>
      </c>
      <c r="E82" t="s">
        <v>2063</v>
      </c>
      <c r="F82" t="s">
        <v>20</v>
      </c>
      <c r="G82" t="s">
        <v>36</v>
      </c>
      <c r="H82">
        <v>399</v>
      </c>
      <c r="I82">
        <v>6</v>
      </c>
      <c r="J82">
        <v>2394</v>
      </c>
    </row>
    <row r="83" spans="1:10" x14ac:dyDescent="0.35">
      <c r="A83" s="3" t="s">
        <v>120</v>
      </c>
      <c r="B83" s="4">
        <v>43124</v>
      </c>
      <c r="C83">
        <v>5</v>
      </c>
      <c r="D83" t="s">
        <v>54</v>
      </c>
      <c r="E83" t="s">
        <v>2059</v>
      </c>
      <c r="F83" t="s">
        <v>16</v>
      </c>
      <c r="G83" t="s">
        <v>27</v>
      </c>
      <c r="H83">
        <v>69</v>
      </c>
      <c r="I83">
        <v>1</v>
      </c>
      <c r="J83">
        <v>69</v>
      </c>
    </row>
    <row r="84" spans="1:10" x14ac:dyDescent="0.35">
      <c r="A84" s="3" t="s">
        <v>121</v>
      </c>
      <c r="B84" s="4">
        <v>43124</v>
      </c>
      <c r="C84">
        <v>10</v>
      </c>
      <c r="D84" t="s">
        <v>52</v>
      </c>
      <c r="E84" t="s">
        <v>2063</v>
      </c>
      <c r="F84" t="s">
        <v>20</v>
      </c>
      <c r="G84" t="s">
        <v>27</v>
      </c>
      <c r="H84">
        <v>69</v>
      </c>
      <c r="I84">
        <v>2</v>
      </c>
      <c r="J84">
        <v>138</v>
      </c>
    </row>
    <row r="85" spans="1:10" x14ac:dyDescent="0.35">
      <c r="A85" s="3" t="s">
        <v>122</v>
      </c>
      <c r="B85" s="4">
        <v>43125</v>
      </c>
      <c r="C85">
        <v>18</v>
      </c>
      <c r="D85" t="s">
        <v>23</v>
      </c>
      <c r="E85" t="s">
        <v>2062</v>
      </c>
      <c r="F85" t="s">
        <v>24</v>
      </c>
      <c r="G85" t="s">
        <v>36</v>
      </c>
      <c r="H85">
        <v>399</v>
      </c>
      <c r="I85">
        <v>1</v>
      </c>
      <c r="J85">
        <v>399</v>
      </c>
    </row>
    <row r="86" spans="1:10" x14ac:dyDescent="0.35">
      <c r="A86" s="3" t="s">
        <v>123</v>
      </c>
      <c r="B86" s="4">
        <v>43126</v>
      </c>
      <c r="C86">
        <v>4</v>
      </c>
      <c r="D86" t="s">
        <v>45</v>
      </c>
      <c r="E86" t="s">
        <v>2057</v>
      </c>
      <c r="F86" t="s">
        <v>16</v>
      </c>
      <c r="G86" t="s">
        <v>36</v>
      </c>
      <c r="H86">
        <v>399</v>
      </c>
      <c r="I86">
        <v>9</v>
      </c>
      <c r="J86">
        <v>3591</v>
      </c>
    </row>
    <row r="87" spans="1:10" x14ac:dyDescent="0.35">
      <c r="A87" s="3" t="s">
        <v>124</v>
      </c>
      <c r="B87" s="4">
        <v>43126</v>
      </c>
      <c r="C87">
        <v>12</v>
      </c>
      <c r="D87" t="s">
        <v>59</v>
      </c>
      <c r="E87" t="s">
        <v>2058</v>
      </c>
      <c r="F87" t="s">
        <v>12</v>
      </c>
      <c r="G87" t="s">
        <v>36</v>
      </c>
      <c r="H87">
        <v>399</v>
      </c>
      <c r="I87">
        <v>2</v>
      </c>
      <c r="J87">
        <v>798</v>
      </c>
    </row>
    <row r="88" spans="1:10" x14ac:dyDescent="0.35">
      <c r="A88" s="3" t="s">
        <v>125</v>
      </c>
      <c r="B88" s="4">
        <v>43127</v>
      </c>
      <c r="C88">
        <v>17</v>
      </c>
      <c r="D88" t="s">
        <v>31</v>
      </c>
      <c r="E88" t="s">
        <v>2062</v>
      </c>
      <c r="F88" t="s">
        <v>24</v>
      </c>
      <c r="G88" t="s">
        <v>21</v>
      </c>
      <c r="H88">
        <v>159</v>
      </c>
      <c r="I88">
        <v>3</v>
      </c>
      <c r="J88">
        <v>477</v>
      </c>
    </row>
    <row r="89" spans="1:10" x14ac:dyDescent="0.35">
      <c r="A89" s="3" t="s">
        <v>126</v>
      </c>
      <c r="B89" s="4">
        <v>43127</v>
      </c>
      <c r="C89">
        <v>12</v>
      </c>
      <c r="D89" t="s">
        <v>59</v>
      </c>
      <c r="E89" t="s">
        <v>2058</v>
      </c>
      <c r="F89" t="s">
        <v>12</v>
      </c>
      <c r="G89" t="s">
        <v>27</v>
      </c>
      <c r="H89">
        <v>69</v>
      </c>
      <c r="I89">
        <v>2</v>
      </c>
      <c r="J89">
        <v>138</v>
      </c>
    </row>
    <row r="90" spans="1:10" x14ac:dyDescent="0.35">
      <c r="A90" s="3" t="s">
        <v>127</v>
      </c>
      <c r="B90" s="4">
        <v>43127</v>
      </c>
      <c r="C90">
        <v>8</v>
      </c>
      <c r="D90" t="s">
        <v>40</v>
      </c>
      <c r="E90" t="s">
        <v>2060</v>
      </c>
      <c r="F90" t="s">
        <v>20</v>
      </c>
      <c r="G90" t="s">
        <v>13</v>
      </c>
      <c r="H90">
        <v>199</v>
      </c>
      <c r="I90">
        <v>5</v>
      </c>
      <c r="J90">
        <v>995</v>
      </c>
    </row>
    <row r="91" spans="1:10" x14ac:dyDescent="0.35">
      <c r="A91" s="3" t="s">
        <v>128</v>
      </c>
      <c r="B91" s="4">
        <v>43127</v>
      </c>
      <c r="C91">
        <v>12</v>
      </c>
      <c r="D91" t="s">
        <v>59</v>
      </c>
      <c r="E91" t="s">
        <v>2059</v>
      </c>
      <c r="F91" t="s">
        <v>12</v>
      </c>
      <c r="G91" t="s">
        <v>27</v>
      </c>
      <c r="H91">
        <v>69</v>
      </c>
      <c r="I91">
        <v>2</v>
      </c>
      <c r="J91">
        <v>138</v>
      </c>
    </row>
    <row r="92" spans="1:10" x14ac:dyDescent="0.35">
      <c r="A92" s="3" t="s">
        <v>129</v>
      </c>
      <c r="B92" s="4">
        <v>43127</v>
      </c>
      <c r="C92">
        <v>19</v>
      </c>
      <c r="D92" t="s">
        <v>50</v>
      </c>
      <c r="E92" t="s">
        <v>2062</v>
      </c>
      <c r="F92" t="s">
        <v>24</v>
      </c>
      <c r="G92" t="s">
        <v>17</v>
      </c>
      <c r="H92">
        <v>289</v>
      </c>
      <c r="I92">
        <v>4</v>
      </c>
      <c r="J92">
        <v>1156</v>
      </c>
    </row>
    <row r="93" spans="1:10" x14ac:dyDescent="0.35">
      <c r="A93" s="3" t="s">
        <v>130</v>
      </c>
      <c r="B93" s="4">
        <v>43128</v>
      </c>
      <c r="C93">
        <v>20</v>
      </c>
      <c r="D93" t="s">
        <v>35</v>
      </c>
      <c r="E93" t="s">
        <v>2061</v>
      </c>
      <c r="F93" t="s">
        <v>24</v>
      </c>
      <c r="G93" t="s">
        <v>36</v>
      </c>
      <c r="H93">
        <v>399</v>
      </c>
      <c r="I93">
        <v>6</v>
      </c>
      <c r="J93">
        <v>2394</v>
      </c>
    </row>
    <row r="94" spans="1:10" x14ac:dyDescent="0.35">
      <c r="A94" s="3" t="s">
        <v>131</v>
      </c>
      <c r="B94" s="4">
        <v>43129</v>
      </c>
      <c r="C94">
        <v>7</v>
      </c>
      <c r="D94" t="s">
        <v>80</v>
      </c>
      <c r="E94" t="s">
        <v>2060</v>
      </c>
      <c r="F94" t="s">
        <v>20</v>
      </c>
      <c r="G94" t="s">
        <v>36</v>
      </c>
      <c r="H94">
        <v>399</v>
      </c>
      <c r="I94">
        <v>1</v>
      </c>
      <c r="J94">
        <v>399</v>
      </c>
    </row>
    <row r="95" spans="1:10" x14ac:dyDescent="0.35">
      <c r="A95" s="3" t="s">
        <v>132</v>
      </c>
      <c r="B95" s="4">
        <v>43129</v>
      </c>
      <c r="C95">
        <v>8</v>
      </c>
      <c r="D95" t="s">
        <v>40</v>
      </c>
      <c r="E95" t="s">
        <v>2060</v>
      </c>
      <c r="F95" t="s">
        <v>20</v>
      </c>
      <c r="G95" t="s">
        <v>13</v>
      </c>
      <c r="H95">
        <v>199</v>
      </c>
      <c r="I95">
        <v>2</v>
      </c>
      <c r="J95">
        <v>398</v>
      </c>
    </row>
    <row r="96" spans="1:10" x14ac:dyDescent="0.35">
      <c r="A96" s="3" t="s">
        <v>133</v>
      </c>
      <c r="B96" s="4">
        <v>43129</v>
      </c>
      <c r="C96">
        <v>7</v>
      </c>
      <c r="D96" t="s">
        <v>80</v>
      </c>
      <c r="E96" t="s">
        <v>2063</v>
      </c>
      <c r="F96" t="s">
        <v>20</v>
      </c>
      <c r="G96" t="s">
        <v>27</v>
      </c>
      <c r="H96">
        <v>69</v>
      </c>
      <c r="I96">
        <v>8</v>
      </c>
      <c r="J96">
        <v>552</v>
      </c>
    </row>
    <row r="97" spans="1:10" x14ac:dyDescent="0.35">
      <c r="A97" s="3" t="s">
        <v>134</v>
      </c>
      <c r="B97" s="4">
        <v>43130</v>
      </c>
      <c r="C97">
        <v>15</v>
      </c>
      <c r="D97" t="s">
        <v>110</v>
      </c>
      <c r="E97" t="s">
        <v>2058</v>
      </c>
      <c r="F97" t="s">
        <v>12</v>
      </c>
      <c r="G97" t="s">
        <v>27</v>
      </c>
      <c r="H97">
        <v>69</v>
      </c>
      <c r="I97">
        <v>9</v>
      </c>
      <c r="J97">
        <v>621</v>
      </c>
    </row>
    <row r="98" spans="1:10" x14ac:dyDescent="0.35">
      <c r="A98" s="3" t="s">
        <v>135</v>
      </c>
      <c r="B98" s="4">
        <v>43130</v>
      </c>
      <c r="C98">
        <v>11</v>
      </c>
      <c r="D98" t="s">
        <v>11</v>
      </c>
      <c r="E98" t="s">
        <v>2059</v>
      </c>
      <c r="F98" t="s">
        <v>12</v>
      </c>
      <c r="G98" t="s">
        <v>27</v>
      </c>
      <c r="H98">
        <v>69</v>
      </c>
      <c r="I98">
        <v>7</v>
      </c>
      <c r="J98">
        <v>483</v>
      </c>
    </row>
    <row r="99" spans="1:10" x14ac:dyDescent="0.35">
      <c r="A99" s="3" t="s">
        <v>136</v>
      </c>
      <c r="B99" s="4">
        <v>43130</v>
      </c>
      <c r="C99">
        <v>19</v>
      </c>
      <c r="D99" t="s">
        <v>50</v>
      </c>
      <c r="E99" t="s">
        <v>2061</v>
      </c>
      <c r="F99" t="s">
        <v>24</v>
      </c>
      <c r="G99" t="s">
        <v>21</v>
      </c>
      <c r="H99">
        <v>159</v>
      </c>
      <c r="I99">
        <v>8</v>
      </c>
      <c r="J99">
        <v>1272</v>
      </c>
    </row>
    <row r="100" spans="1:10" x14ac:dyDescent="0.35">
      <c r="A100" s="3" t="s">
        <v>137</v>
      </c>
      <c r="B100" s="4">
        <v>43130</v>
      </c>
      <c r="C100">
        <v>8</v>
      </c>
      <c r="D100" t="s">
        <v>40</v>
      </c>
      <c r="E100" t="s">
        <v>2063</v>
      </c>
      <c r="F100" t="s">
        <v>20</v>
      </c>
      <c r="G100" t="s">
        <v>13</v>
      </c>
      <c r="H100">
        <v>199</v>
      </c>
      <c r="I100">
        <v>9</v>
      </c>
      <c r="J100">
        <v>1791</v>
      </c>
    </row>
    <row r="101" spans="1:10" x14ac:dyDescent="0.35">
      <c r="A101" s="3" t="s">
        <v>138</v>
      </c>
      <c r="B101" s="4">
        <v>43130</v>
      </c>
      <c r="C101">
        <v>12</v>
      </c>
      <c r="D101" t="s">
        <v>59</v>
      </c>
      <c r="E101" t="s">
        <v>2058</v>
      </c>
      <c r="F101" t="s">
        <v>12</v>
      </c>
      <c r="G101" t="s">
        <v>13</v>
      </c>
      <c r="H101">
        <v>199</v>
      </c>
      <c r="I101">
        <v>5</v>
      </c>
      <c r="J101">
        <v>995</v>
      </c>
    </row>
    <row r="102" spans="1:10" x14ac:dyDescent="0.35">
      <c r="A102" s="3" t="s">
        <v>139</v>
      </c>
      <c r="B102" s="4">
        <v>43131</v>
      </c>
      <c r="C102">
        <v>18</v>
      </c>
      <c r="D102" t="s">
        <v>23</v>
      </c>
      <c r="E102" t="s">
        <v>2061</v>
      </c>
      <c r="F102" t="s">
        <v>24</v>
      </c>
      <c r="G102" t="s">
        <v>27</v>
      </c>
      <c r="H102">
        <v>69</v>
      </c>
      <c r="I102">
        <v>4</v>
      </c>
      <c r="J102">
        <v>276</v>
      </c>
    </row>
    <row r="103" spans="1:10" x14ac:dyDescent="0.35">
      <c r="A103" s="3" t="s">
        <v>140</v>
      </c>
      <c r="B103" s="4">
        <v>43132</v>
      </c>
      <c r="C103">
        <v>10</v>
      </c>
      <c r="D103" t="s">
        <v>52</v>
      </c>
      <c r="E103" t="s">
        <v>2060</v>
      </c>
      <c r="F103" t="s">
        <v>20</v>
      </c>
      <c r="G103" t="s">
        <v>27</v>
      </c>
      <c r="H103">
        <v>69</v>
      </c>
      <c r="I103">
        <v>4</v>
      </c>
      <c r="J103">
        <v>276</v>
      </c>
    </row>
    <row r="104" spans="1:10" x14ac:dyDescent="0.35">
      <c r="A104" s="3" t="s">
        <v>141</v>
      </c>
      <c r="B104" s="4">
        <v>43132</v>
      </c>
      <c r="C104">
        <v>20</v>
      </c>
      <c r="D104" t="s">
        <v>35</v>
      </c>
      <c r="E104" t="s">
        <v>2062</v>
      </c>
      <c r="F104" t="s">
        <v>24</v>
      </c>
      <c r="G104" t="s">
        <v>27</v>
      </c>
      <c r="H104">
        <v>69</v>
      </c>
      <c r="I104">
        <v>6</v>
      </c>
      <c r="J104">
        <v>414</v>
      </c>
    </row>
    <row r="105" spans="1:10" x14ac:dyDescent="0.35">
      <c r="A105" s="3" t="s">
        <v>142</v>
      </c>
      <c r="B105" s="4">
        <v>43133</v>
      </c>
      <c r="C105">
        <v>4</v>
      </c>
      <c r="D105" t="s">
        <v>45</v>
      </c>
      <c r="E105" t="s">
        <v>2057</v>
      </c>
      <c r="F105" t="s">
        <v>16</v>
      </c>
      <c r="G105" t="s">
        <v>36</v>
      </c>
      <c r="H105">
        <v>399</v>
      </c>
      <c r="I105">
        <v>1</v>
      </c>
      <c r="J105">
        <v>399</v>
      </c>
    </row>
    <row r="106" spans="1:10" x14ac:dyDescent="0.35">
      <c r="A106" s="3" t="s">
        <v>143</v>
      </c>
      <c r="B106" s="4">
        <v>43133</v>
      </c>
      <c r="C106">
        <v>11</v>
      </c>
      <c r="D106" t="s">
        <v>11</v>
      </c>
      <c r="E106" t="s">
        <v>2058</v>
      </c>
      <c r="F106" t="s">
        <v>12</v>
      </c>
      <c r="G106" t="s">
        <v>21</v>
      </c>
      <c r="H106">
        <v>159</v>
      </c>
      <c r="I106">
        <v>0</v>
      </c>
      <c r="J106">
        <v>0</v>
      </c>
    </row>
    <row r="107" spans="1:10" x14ac:dyDescent="0.35">
      <c r="A107" s="3" t="s">
        <v>144</v>
      </c>
      <c r="B107" s="4">
        <v>43133</v>
      </c>
      <c r="C107">
        <v>2</v>
      </c>
      <c r="D107" t="s">
        <v>98</v>
      </c>
      <c r="E107" t="s">
        <v>2057</v>
      </c>
      <c r="F107" t="s">
        <v>16</v>
      </c>
      <c r="G107" t="s">
        <v>21</v>
      </c>
      <c r="H107">
        <v>159</v>
      </c>
      <c r="I107">
        <v>5</v>
      </c>
      <c r="J107">
        <v>795</v>
      </c>
    </row>
    <row r="108" spans="1:10" x14ac:dyDescent="0.35">
      <c r="A108" s="3" t="s">
        <v>145</v>
      </c>
      <c r="B108" s="4">
        <v>43133</v>
      </c>
      <c r="C108">
        <v>7</v>
      </c>
      <c r="D108" t="s">
        <v>80</v>
      </c>
      <c r="E108" t="s">
        <v>2060</v>
      </c>
      <c r="F108" t="s">
        <v>20</v>
      </c>
      <c r="G108" t="s">
        <v>21</v>
      </c>
      <c r="H108">
        <v>159</v>
      </c>
      <c r="I108">
        <v>5</v>
      </c>
      <c r="J108">
        <v>795</v>
      </c>
    </row>
    <row r="109" spans="1:10" x14ac:dyDescent="0.35">
      <c r="A109" s="3" t="s">
        <v>146</v>
      </c>
      <c r="B109" s="4">
        <v>43133</v>
      </c>
      <c r="C109">
        <v>15</v>
      </c>
      <c r="D109" t="s">
        <v>110</v>
      </c>
      <c r="E109" t="s">
        <v>2059</v>
      </c>
      <c r="F109" t="s">
        <v>12</v>
      </c>
      <c r="G109" t="s">
        <v>36</v>
      </c>
      <c r="H109">
        <v>399</v>
      </c>
      <c r="I109">
        <v>2</v>
      </c>
      <c r="J109">
        <v>798</v>
      </c>
    </row>
    <row r="110" spans="1:10" x14ac:dyDescent="0.35">
      <c r="A110" s="3" t="s">
        <v>147</v>
      </c>
      <c r="B110" s="4">
        <v>43133</v>
      </c>
      <c r="C110">
        <v>20</v>
      </c>
      <c r="D110" t="s">
        <v>35</v>
      </c>
      <c r="E110" t="s">
        <v>2061</v>
      </c>
      <c r="F110" t="s">
        <v>24</v>
      </c>
      <c r="G110" t="s">
        <v>21</v>
      </c>
      <c r="H110">
        <v>159</v>
      </c>
      <c r="I110">
        <v>7</v>
      </c>
      <c r="J110">
        <v>1113</v>
      </c>
    </row>
    <row r="111" spans="1:10" x14ac:dyDescent="0.35">
      <c r="A111" s="3" t="s">
        <v>148</v>
      </c>
      <c r="B111" s="4">
        <v>43134</v>
      </c>
      <c r="C111">
        <v>16</v>
      </c>
      <c r="D111" t="s">
        <v>26</v>
      </c>
      <c r="E111" t="s">
        <v>2061</v>
      </c>
      <c r="F111" t="s">
        <v>24</v>
      </c>
      <c r="G111" t="s">
        <v>13</v>
      </c>
      <c r="H111">
        <v>199</v>
      </c>
      <c r="I111">
        <v>6</v>
      </c>
      <c r="J111">
        <v>1194</v>
      </c>
    </row>
    <row r="112" spans="1:10" x14ac:dyDescent="0.35">
      <c r="A112" s="3" t="s">
        <v>149</v>
      </c>
      <c r="B112" s="4">
        <v>43134</v>
      </c>
      <c r="C112">
        <v>19</v>
      </c>
      <c r="D112" t="s">
        <v>50</v>
      </c>
      <c r="E112" t="s">
        <v>2062</v>
      </c>
      <c r="F112" t="s">
        <v>24</v>
      </c>
      <c r="G112" t="s">
        <v>36</v>
      </c>
      <c r="H112">
        <v>399</v>
      </c>
      <c r="I112">
        <v>6</v>
      </c>
      <c r="J112">
        <v>2394</v>
      </c>
    </row>
    <row r="113" spans="1:10" x14ac:dyDescent="0.35">
      <c r="A113" s="3" t="s">
        <v>150</v>
      </c>
      <c r="B113" s="4">
        <v>43135</v>
      </c>
      <c r="C113">
        <v>1</v>
      </c>
      <c r="D113" t="s">
        <v>15</v>
      </c>
      <c r="E113" t="s">
        <v>2059</v>
      </c>
      <c r="F113" t="s">
        <v>16</v>
      </c>
      <c r="G113" t="s">
        <v>36</v>
      </c>
      <c r="H113">
        <v>399</v>
      </c>
      <c r="I113">
        <v>2</v>
      </c>
      <c r="J113">
        <v>798</v>
      </c>
    </row>
    <row r="114" spans="1:10" x14ac:dyDescent="0.35">
      <c r="A114" s="3" t="s">
        <v>151</v>
      </c>
      <c r="B114" s="4">
        <v>43136</v>
      </c>
      <c r="C114">
        <v>17</v>
      </c>
      <c r="D114" t="s">
        <v>31</v>
      </c>
      <c r="E114" t="s">
        <v>2061</v>
      </c>
      <c r="F114" t="s">
        <v>24</v>
      </c>
      <c r="G114" t="s">
        <v>36</v>
      </c>
      <c r="H114">
        <v>399</v>
      </c>
      <c r="I114">
        <v>5</v>
      </c>
      <c r="J114">
        <v>1995</v>
      </c>
    </row>
    <row r="115" spans="1:10" x14ac:dyDescent="0.35">
      <c r="A115" s="3" t="s">
        <v>152</v>
      </c>
      <c r="B115" s="4">
        <v>43136</v>
      </c>
      <c r="C115">
        <v>9</v>
      </c>
      <c r="D115" t="s">
        <v>19</v>
      </c>
      <c r="E115" t="s">
        <v>2060</v>
      </c>
      <c r="F115" t="s">
        <v>20</v>
      </c>
      <c r="G115" t="s">
        <v>21</v>
      </c>
      <c r="H115">
        <v>159</v>
      </c>
      <c r="I115">
        <v>4</v>
      </c>
      <c r="J115">
        <v>636</v>
      </c>
    </row>
    <row r="116" spans="1:10" x14ac:dyDescent="0.35">
      <c r="A116" s="3" t="s">
        <v>153</v>
      </c>
      <c r="B116" s="4">
        <v>43136</v>
      </c>
      <c r="C116">
        <v>2</v>
      </c>
      <c r="D116" t="s">
        <v>98</v>
      </c>
      <c r="E116" t="s">
        <v>2057</v>
      </c>
      <c r="F116" t="s">
        <v>16</v>
      </c>
      <c r="G116" t="s">
        <v>27</v>
      </c>
      <c r="H116">
        <v>69</v>
      </c>
      <c r="I116">
        <v>7</v>
      </c>
      <c r="J116">
        <v>483</v>
      </c>
    </row>
    <row r="117" spans="1:10" x14ac:dyDescent="0.35">
      <c r="A117" s="3" t="s">
        <v>154</v>
      </c>
      <c r="B117" s="4">
        <v>43136</v>
      </c>
      <c r="C117">
        <v>14</v>
      </c>
      <c r="D117" t="s">
        <v>33</v>
      </c>
      <c r="E117" t="s">
        <v>2058</v>
      </c>
      <c r="F117" t="s">
        <v>12</v>
      </c>
      <c r="G117" t="s">
        <v>27</v>
      </c>
      <c r="H117">
        <v>69</v>
      </c>
      <c r="I117">
        <v>7</v>
      </c>
      <c r="J117">
        <v>483</v>
      </c>
    </row>
    <row r="118" spans="1:10" x14ac:dyDescent="0.35">
      <c r="A118" s="3" t="s">
        <v>155</v>
      </c>
      <c r="B118" s="4">
        <v>43136</v>
      </c>
      <c r="C118">
        <v>14</v>
      </c>
      <c r="D118" t="s">
        <v>33</v>
      </c>
      <c r="E118" t="s">
        <v>2058</v>
      </c>
      <c r="F118" t="s">
        <v>12</v>
      </c>
      <c r="G118" t="s">
        <v>36</v>
      </c>
      <c r="H118">
        <v>399</v>
      </c>
      <c r="I118">
        <v>7</v>
      </c>
      <c r="J118">
        <v>2793</v>
      </c>
    </row>
    <row r="119" spans="1:10" x14ac:dyDescent="0.35">
      <c r="A119" s="3" t="s">
        <v>156</v>
      </c>
      <c r="B119" s="4">
        <v>43137</v>
      </c>
      <c r="C119">
        <v>5</v>
      </c>
      <c r="D119" t="s">
        <v>54</v>
      </c>
      <c r="E119" t="s">
        <v>2059</v>
      </c>
      <c r="F119" t="s">
        <v>16</v>
      </c>
      <c r="G119" t="s">
        <v>17</v>
      </c>
      <c r="H119">
        <v>289</v>
      </c>
      <c r="I119">
        <v>2</v>
      </c>
      <c r="J119">
        <v>578</v>
      </c>
    </row>
    <row r="120" spans="1:10" x14ac:dyDescent="0.35">
      <c r="A120" s="3" t="s">
        <v>157</v>
      </c>
      <c r="B120" s="4">
        <v>43137</v>
      </c>
      <c r="C120">
        <v>5</v>
      </c>
      <c r="D120" t="s">
        <v>54</v>
      </c>
      <c r="E120" t="s">
        <v>2059</v>
      </c>
      <c r="F120" t="s">
        <v>16</v>
      </c>
      <c r="G120" t="s">
        <v>13</v>
      </c>
      <c r="H120">
        <v>199</v>
      </c>
      <c r="I120">
        <v>2</v>
      </c>
      <c r="J120">
        <v>398</v>
      </c>
    </row>
    <row r="121" spans="1:10" x14ac:dyDescent="0.35">
      <c r="A121" s="3" t="s">
        <v>158</v>
      </c>
      <c r="B121" s="4">
        <v>43137</v>
      </c>
      <c r="C121">
        <v>14</v>
      </c>
      <c r="D121" t="s">
        <v>33</v>
      </c>
      <c r="E121" t="s">
        <v>2058</v>
      </c>
      <c r="F121" t="s">
        <v>12</v>
      </c>
      <c r="G121" t="s">
        <v>21</v>
      </c>
      <c r="H121">
        <v>159</v>
      </c>
      <c r="I121">
        <v>3</v>
      </c>
      <c r="J121">
        <v>477</v>
      </c>
    </row>
    <row r="122" spans="1:10" x14ac:dyDescent="0.35">
      <c r="A122" s="3" t="s">
        <v>159</v>
      </c>
      <c r="B122" s="4">
        <v>43138</v>
      </c>
      <c r="C122">
        <v>15</v>
      </c>
      <c r="D122" t="s">
        <v>110</v>
      </c>
      <c r="E122" t="s">
        <v>2058</v>
      </c>
      <c r="F122" t="s">
        <v>12</v>
      </c>
      <c r="G122" t="s">
        <v>13</v>
      </c>
      <c r="H122">
        <v>199</v>
      </c>
      <c r="I122">
        <v>3</v>
      </c>
      <c r="J122">
        <v>597</v>
      </c>
    </row>
    <row r="123" spans="1:10" x14ac:dyDescent="0.35">
      <c r="A123" s="3" t="s">
        <v>160</v>
      </c>
      <c r="B123" s="4">
        <v>43139</v>
      </c>
      <c r="C123">
        <v>8</v>
      </c>
      <c r="D123" t="s">
        <v>40</v>
      </c>
      <c r="E123" t="s">
        <v>2063</v>
      </c>
      <c r="F123" t="s">
        <v>20</v>
      </c>
      <c r="G123" t="s">
        <v>27</v>
      </c>
      <c r="H123">
        <v>69</v>
      </c>
      <c r="I123">
        <v>6</v>
      </c>
      <c r="J123">
        <v>414</v>
      </c>
    </row>
    <row r="124" spans="1:10" x14ac:dyDescent="0.35">
      <c r="A124" s="3" t="s">
        <v>161</v>
      </c>
      <c r="B124" s="4">
        <v>43139</v>
      </c>
      <c r="C124">
        <v>2</v>
      </c>
      <c r="D124" t="s">
        <v>98</v>
      </c>
      <c r="E124" t="s">
        <v>2059</v>
      </c>
      <c r="F124" t="s">
        <v>16</v>
      </c>
      <c r="G124" t="s">
        <v>17</v>
      </c>
      <c r="H124">
        <v>289</v>
      </c>
      <c r="I124">
        <v>6</v>
      </c>
      <c r="J124">
        <v>1734</v>
      </c>
    </row>
    <row r="125" spans="1:10" x14ac:dyDescent="0.35">
      <c r="A125" s="3" t="s">
        <v>162</v>
      </c>
      <c r="B125" s="4">
        <v>43139</v>
      </c>
      <c r="C125">
        <v>4</v>
      </c>
      <c r="D125" t="s">
        <v>45</v>
      </c>
      <c r="E125" t="s">
        <v>2057</v>
      </c>
      <c r="F125" t="s">
        <v>16</v>
      </c>
      <c r="G125" t="s">
        <v>17</v>
      </c>
      <c r="H125">
        <v>289</v>
      </c>
      <c r="I125">
        <v>7</v>
      </c>
      <c r="J125">
        <v>2023</v>
      </c>
    </row>
    <row r="126" spans="1:10" x14ac:dyDescent="0.35">
      <c r="A126" s="3" t="s">
        <v>163</v>
      </c>
      <c r="B126" s="4">
        <v>43139</v>
      </c>
      <c r="C126">
        <v>10</v>
      </c>
      <c r="D126" t="s">
        <v>52</v>
      </c>
      <c r="E126" t="s">
        <v>2060</v>
      </c>
      <c r="F126" t="s">
        <v>20</v>
      </c>
      <c r="G126" t="s">
        <v>21</v>
      </c>
      <c r="H126">
        <v>159</v>
      </c>
      <c r="I126">
        <v>0</v>
      </c>
      <c r="J126">
        <v>0</v>
      </c>
    </row>
    <row r="127" spans="1:10" x14ac:dyDescent="0.35">
      <c r="A127" s="3" t="s">
        <v>164</v>
      </c>
      <c r="B127" s="4">
        <v>43139</v>
      </c>
      <c r="C127">
        <v>18</v>
      </c>
      <c r="D127" t="s">
        <v>23</v>
      </c>
      <c r="E127" t="s">
        <v>2061</v>
      </c>
      <c r="F127" t="s">
        <v>24</v>
      </c>
      <c r="G127" t="s">
        <v>36</v>
      </c>
      <c r="H127">
        <v>399</v>
      </c>
      <c r="I127">
        <v>4</v>
      </c>
      <c r="J127">
        <v>1596</v>
      </c>
    </row>
    <row r="128" spans="1:10" x14ac:dyDescent="0.35">
      <c r="A128" s="3" t="s">
        <v>165</v>
      </c>
      <c r="B128" s="4">
        <v>43139</v>
      </c>
      <c r="C128">
        <v>8</v>
      </c>
      <c r="D128" t="s">
        <v>40</v>
      </c>
      <c r="E128" t="s">
        <v>2063</v>
      </c>
      <c r="F128" t="s">
        <v>20</v>
      </c>
      <c r="G128" t="s">
        <v>21</v>
      </c>
      <c r="H128">
        <v>159</v>
      </c>
      <c r="I128">
        <v>4</v>
      </c>
      <c r="J128">
        <v>636</v>
      </c>
    </row>
    <row r="129" spans="1:10" x14ac:dyDescent="0.35">
      <c r="A129" s="3" t="s">
        <v>166</v>
      </c>
      <c r="B129" s="4">
        <v>43140</v>
      </c>
      <c r="C129">
        <v>11</v>
      </c>
      <c r="D129" t="s">
        <v>11</v>
      </c>
      <c r="E129" t="s">
        <v>2059</v>
      </c>
      <c r="F129" t="s">
        <v>12</v>
      </c>
      <c r="G129" t="s">
        <v>13</v>
      </c>
      <c r="H129">
        <v>199</v>
      </c>
      <c r="I129">
        <v>0</v>
      </c>
      <c r="J129">
        <v>0</v>
      </c>
    </row>
    <row r="130" spans="1:10" x14ac:dyDescent="0.35">
      <c r="A130" s="3" t="s">
        <v>167</v>
      </c>
      <c r="B130" s="4">
        <v>43141</v>
      </c>
      <c r="C130">
        <v>6</v>
      </c>
      <c r="D130" t="s">
        <v>42</v>
      </c>
      <c r="E130" t="s">
        <v>2060</v>
      </c>
      <c r="F130" t="s">
        <v>20</v>
      </c>
      <c r="G130" t="s">
        <v>13</v>
      </c>
      <c r="H130">
        <v>199</v>
      </c>
      <c r="I130">
        <v>8</v>
      </c>
      <c r="J130">
        <v>1592</v>
      </c>
    </row>
    <row r="131" spans="1:10" x14ac:dyDescent="0.35">
      <c r="A131" s="3" t="s">
        <v>168</v>
      </c>
      <c r="B131" s="4">
        <v>43142</v>
      </c>
      <c r="C131">
        <v>16</v>
      </c>
      <c r="D131" t="s">
        <v>26</v>
      </c>
      <c r="E131" t="s">
        <v>2061</v>
      </c>
      <c r="F131" t="s">
        <v>24</v>
      </c>
      <c r="G131" t="s">
        <v>13</v>
      </c>
      <c r="H131">
        <v>199</v>
      </c>
      <c r="I131">
        <v>0</v>
      </c>
      <c r="J131">
        <v>0</v>
      </c>
    </row>
    <row r="132" spans="1:10" x14ac:dyDescent="0.35">
      <c r="A132" s="3" t="s">
        <v>169</v>
      </c>
      <c r="B132" s="4">
        <v>43142</v>
      </c>
      <c r="C132">
        <v>10</v>
      </c>
      <c r="D132" t="s">
        <v>52</v>
      </c>
      <c r="E132" t="s">
        <v>2060</v>
      </c>
      <c r="F132" t="s">
        <v>20</v>
      </c>
      <c r="G132" t="s">
        <v>36</v>
      </c>
      <c r="H132">
        <v>399</v>
      </c>
      <c r="I132">
        <v>3</v>
      </c>
      <c r="J132">
        <v>1197</v>
      </c>
    </row>
    <row r="133" spans="1:10" x14ac:dyDescent="0.35">
      <c r="A133" s="3" t="s">
        <v>170</v>
      </c>
      <c r="B133" s="4">
        <v>43142</v>
      </c>
      <c r="C133">
        <v>7</v>
      </c>
      <c r="D133" t="s">
        <v>80</v>
      </c>
      <c r="E133" t="s">
        <v>2060</v>
      </c>
      <c r="F133" t="s">
        <v>20</v>
      </c>
      <c r="G133" t="s">
        <v>21</v>
      </c>
      <c r="H133">
        <v>159</v>
      </c>
      <c r="I133">
        <v>9</v>
      </c>
      <c r="J133">
        <v>1431</v>
      </c>
    </row>
    <row r="134" spans="1:10" x14ac:dyDescent="0.35">
      <c r="A134" s="3" t="s">
        <v>171</v>
      </c>
      <c r="B134" s="4">
        <v>43142</v>
      </c>
      <c r="C134">
        <v>12</v>
      </c>
      <c r="D134" t="s">
        <v>59</v>
      </c>
      <c r="E134" t="s">
        <v>2058</v>
      </c>
      <c r="F134" t="s">
        <v>12</v>
      </c>
      <c r="G134" t="s">
        <v>36</v>
      </c>
      <c r="H134">
        <v>399</v>
      </c>
      <c r="I134">
        <v>9</v>
      </c>
      <c r="J134">
        <v>3591</v>
      </c>
    </row>
    <row r="135" spans="1:10" x14ac:dyDescent="0.35">
      <c r="A135" s="3" t="s">
        <v>172</v>
      </c>
      <c r="B135" s="4">
        <v>43143</v>
      </c>
      <c r="C135">
        <v>13</v>
      </c>
      <c r="D135" t="s">
        <v>29</v>
      </c>
      <c r="E135" t="s">
        <v>2058</v>
      </c>
      <c r="F135" t="s">
        <v>12</v>
      </c>
      <c r="G135" t="s">
        <v>21</v>
      </c>
      <c r="H135">
        <v>159</v>
      </c>
      <c r="I135">
        <v>7</v>
      </c>
      <c r="J135">
        <v>1113</v>
      </c>
    </row>
    <row r="136" spans="1:10" x14ac:dyDescent="0.35">
      <c r="A136" s="3" t="s">
        <v>173</v>
      </c>
      <c r="B136" s="4">
        <v>43143</v>
      </c>
      <c r="C136">
        <v>16</v>
      </c>
      <c r="D136" t="s">
        <v>26</v>
      </c>
      <c r="E136" t="s">
        <v>2061</v>
      </c>
      <c r="F136" t="s">
        <v>24</v>
      </c>
      <c r="G136" t="s">
        <v>27</v>
      </c>
      <c r="H136">
        <v>69</v>
      </c>
      <c r="I136">
        <v>5</v>
      </c>
      <c r="J136">
        <v>345</v>
      </c>
    </row>
    <row r="137" spans="1:10" x14ac:dyDescent="0.35">
      <c r="A137" s="3" t="s">
        <v>174</v>
      </c>
      <c r="B137" s="4">
        <v>43144</v>
      </c>
      <c r="C137">
        <v>6</v>
      </c>
      <c r="D137" t="s">
        <v>42</v>
      </c>
      <c r="E137" t="s">
        <v>2063</v>
      </c>
      <c r="F137" t="s">
        <v>20</v>
      </c>
      <c r="G137" t="s">
        <v>13</v>
      </c>
      <c r="H137">
        <v>199</v>
      </c>
      <c r="I137">
        <v>9</v>
      </c>
      <c r="J137">
        <v>1791</v>
      </c>
    </row>
    <row r="138" spans="1:10" x14ac:dyDescent="0.35">
      <c r="A138" s="3" t="s">
        <v>175</v>
      </c>
      <c r="B138" s="4">
        <v>43144</v>
      </c>
      <c r="C138">
        <v>12</v>
      </c>
      <c r="D138" t="s">
        <v>59</v>
      </c>
      <c r="E138" t="s">
        <v>2059</v>
      </c>
      <c r="F138" t="s">
        <v>12</v>
      </c>
      <c r="G138" t="s">
        <v>36</v>
      </c>
      <c r="H138">
        <v>399</v>
      </c>
      <c r="I138">
        <v>3</v>
      </c>
      <c r="J138">
        <v>1197</v>
      </c>
    </row>
    <row r="139" spans="1:10" x14ac:dyDescent="0.35">
      <c r="A139" s="3" t="s">
        <v>176</v>
      </c>
      <c r="B139" s="4">
        <v>43144</v>
      </c>
      <c r="C139">
        <v>14</v>
      </c>
      <c r="D139" t="s">
        <v>33</v>
      </c>
      <c r="E139" t="s">
        <v>2059</v>
      </c>
      <c r="F139" t="s">
        <v>12</v>
      </c>
      <c r="G139" t="s">
        <v>36</v>
      </c>
      <c r="H139">
        <v>399</v>
      </c>
      <c r="I139">
        <v>3</v>
      </c>
      <c r="J139">
        <v>1197</v>
      </c>
    </row>
    <row r="140" spans="1:10" x14ac:dyDescent="0.35">
      <c r="A140" s="3" t="s">
        <v>177</v>
      </c>
      <c r="B140" s="4">
        <v>43144</v>
      </c>
      <c r="C140">
        <v>13</v>
      </c>
      <c r="D140" t="s">
        <v>29</v>
      </c>
      <c r="E140" t="s">
        <v>2058</v>
      </c>
      <c r="F140" t="s">
        <v>12</v>
      </c>
      <c r="G140" t="s">
        <v>27</v>
      </c>
      <c r="H140">
        <v>69</v>
      </c>
      <c r="I140">
        <v>4</v>
      </c>
      <c r="J140">
        <v>276</v>
      </c>
    </row>
    <row r="141" spans="1:10" x14ac:dyDescent="0.35">
      <c r="A141" s="3" t="s">
        <v>178</v>
      </c>
      <c r="B141" s="4">
        <v>43144</v>
      </c>
      <c r="C141">
        <v>15</v>
      </c>
      <c r="D141" t="s">
        <v>110</v>
      </c>
      <c r="E141" t="s">
        <v>2059</v>
      </c>
      <c r="F141" t="s">
        <v>12</v>
      </c>
      <c r="G141" t="s">
        <v>36</v>
      </c>
      <c r="H141">
        <v>399</v>
      </c>
      <c r="I141">
        <v>8</v>
      </c>
      <c r="J141">
        <v>3192</v>
      </c>
    </row>
    <row r="142" spans="1:10" x14ac:dyDescent="0.35">
      <c r="A142" s="3" t="s">
        <v>179</v>
      </c>
      <c r="B142" s="4">
        <v>43144</v>
      </c>
      <c r="C142">
        <v>10</v>
      </c>
      <c r="D142" t="s">
        <v>52</v>
      </c>
      <c r="E142" t="s">
        <v>2060</v>
      </c>
      <c r="F142" t="s">
        <v>20</v>
      </c>
      <c r="G142" t="s">
        <v>21</v>
      </c>
      <c r="H142">
        <v>159</v>
      </c>
      <c r="I142">
        <v>8</v>
      </c>
      <c r="J142">
        <v>1272</v>
      </c>
    </row>
    <row r="143" spans="1:10" x14ac:dyDescent="0.35">
      <c r="A143" s="3" t="s">
        <v>180</v>
      </c>
      <c r="B143" s="4">
        <v>43144</v>
      </c>
      <c r="C143">
        <v>10</v>
      </c>
      <c r="D143" t="s">
        <v>52</v>
      </c>
      <c r="E143" t="s">
        <v>2060</v>
      </c>
      <c r="F143" t="s">
        <v>20</v>
      </c>
      <c r="G143" t="s">
        <v>17</v>
      </c>
      <c r="H143">
        <v>289</v>
      </c>
      <c r="I143">
        <v>4</v>
      </c>
      <c r="J143">
        <v>1156</v>
      </c>
    </row>
    <row r="144" spans="1:10" x14ac:dyDescent="0.35">
      <c r="A144" s="3" t="s">
        <v>181</v>
      </c>
      <c r="B144" s="4">
        <v>43144</v>
      </c>
      <c r="C144">
        <v>7</v>
      </c>
      <c r="D144" t="s">
        <v>80</v>
      </c>
      <c r="E144" t="s">
        <v>2063</v>
      </c>
      <c r="F144" t="s">
        <v>20</v>
      </c>
      <c r="G144" t="s">
        <v>17</v>
      </c>
      <c r="H144">
        <v>289</v>
      </c>
      <c r="I144">
        <v>5</v>
      </c>
      <c r="J144">
        <v>1445</v>
      </c>
    </row>
    <row r="145" spans="1:10" x14ac:dyDescent="0.35">
      <c r="A145" s="3" t="s">
        <v>182</v>
      </c>
      <c r="B145" s="4">
        <v>43144</v>
      </c>
      <c r="C145">
        <v>13</v>
      </c>
      <c r="D145" t="s">
        <v>29</v>
      </c>
      <c r="E145" t="s">
        <v>2059</v>
      </c>
      <c r="F145" t="s">
        <v>12</v>
      </c>
      <c r="G145" t="s">
        <v>21</v>
      </c>
      <c r="H145">
        <v>159</v>
      </c>
      <c r="I145">
        <v>2</v>
      </c>
      <c r="J145">
        <v>318</v>
      </c>
    </row>
    <row r="146" spans="1:10" x14ac:dyDescent="0.35">
      <c r="A146" s="3" t="s">
        <v>183</v>
      </c>
      <c r="B146" s="4">
        <v>43144</v>
      </c>
      <c r="C146">
        <v>6</v>
      </c>
      <c r="D146" t="s">
        <v>42</v>
      </c>
      <c r="E146" t="s">
        <v>2060</v>
      </c>
      <c r="F146" t="s">
        <v>20</v>
      </c>
      <c r="G146" t="s">
        <v>13</v>
      </c>
      <c r="H146">
        <v>199</v>
      </c>
      <c r="I146">
        <v>6</v>
      </c>
      <c r="J146">
        <v>1194</v>
      </c>
    </row>
    <row r="147" spans="1:10" x14ac:dyDescent="0.35">
      <c r="A147" s="3" t="s">
        <v>184</v>
      </c>
      <c r="B147" s="4">
        <v>43144</v>
      </c>
      <c r="C147">
        <v>8</v>
      </c>
      <c r="D147" t="s">
        <v>40</v>
      </c>
      <c r="E147" t="s">
        <v>2063</v>
      </c>
      <c r="F147" t="s">
        <v>20</v>
      </c>
      <c r="G147" t="s">
        <v>13</v>
      </c>
      <c r="H147">
        <v>199</v>
      </c>
      <c r="I147">
        <v>2</v>
      </c>
      <c r="J147">
        <v>398</v>
      </c>
    </row>
    <row r="148" spans="1:10" x14ac:dyDescent="0.35">
      <c r="A148" s="3" t="s">
        <v>185</v>
      </c>
      <c r="B148" s="4">
        <v>43144</v>
      </c>
      <c r="C148">
        <v>13</v>
      </c>
      <c r="D148" t="s">
        <v>29</v>
      </c>
      <c r="E148" t="s">
        <v>2059</v>
      </c>
      <c r="F148" t="s">
        <v>12</v>
      </c>
      <c r="G148" t="s">
        <v>21</v>
      </c>
      <c r="H148">
        <v>159</v>
      </c>
      <c r="I148">
        <v>5</v>
      </c>
      <c r="J148">
        <v>795</v>
      </c>
    </row>
    <row r="149" spans="1:10" x14ac:dyDescent="0.35">
      <c r="A149" s="3" t="s">
        <v>186</v>
      </c>
      <c r="B149" s="4">
        <v>43144</v>
      </c>
      <c r="C149">
        <v>2</v>
      </c>
      <c r="D149" t="s">
        <v>98</v>
      </c>
      <c r="E149" t="s">
        <v>2057</v>
      </c>
      <c r="F149" t="s">
        <v>16</v>
      </c>
      <c r="G149" t="s">
        <v>36</v>
      </c>
      <c r="H149">
        <v>399</v>
      </c>
      <c r="I149">
        <v>2</v>
      </c>
      <c r="J149">
        <v>798</v>
      </c>
    </row>
    <row r="150" spans="1:10" x14ac:dyDescent="0.35">
      <c r="A150" s="3" t="s">
        <v>187</v>
      </c>
      <c r="B150" s="4">
        <v>43144</v>
      </c>
      <c r="C150">
        <v>12</v>
      </c>
      <c r="D150" t="s">
        <v>59</v>
      </c>
      <c r="E150" t="s">
        <v>2059</v>
      </c>
      <c r="F150" t="s">
        <v>12</v>
      </c>
      <c r="G150" t="s">
        <v>17</v>
      </c>
      <c r="H150">
        <v>289</v>
      </c>
      <c r="I150">
        <v>8</v>
      </c>
      <c r="J150">
        <v>2312</v>
      </c>
    </row>
    <row r="151" spans="1:10" x14ac:dyDescent="0.35">
      <c r="A151" s="3" t="s">
        <v>188</v>
      </c>
      <c r="B151" s="4">
        <v>43144</v>
      </c>
      <c r="C151">
        <v>8</v>
      </c>
      <c r="D151" t="s">
        <v>40</v>
      </c>
      <c r="E151" t="s">
        <v>2063</v>
      </c>
      <c r="F151" t="s">
        <v>20</v>
      </c>
      <c r="G151" t="s">
        <v>13</v>
      </c>
      <c r="H151">
        <v>199</v>
      </c>
      <c r="I151">
        <v>1</v>
      </c>
      <c r="J151">
        <v>199</v>
      </c>
    </row>
    <row r="152" spans="1:10" x14ac:dyDescent="0.35">
      <c r="A152" s="3" t="s">
        <v>189</v>
      </c>
      <c r="B152" s="4">
        <v>43144</v>
      </c>
      <c r="C152">
        <v>20</v>
      </c>
      <c r="D152" t="s">
        <v>35</v>
      </c>
      <c r="E152" t="s">
        <v>2061</v>
      </c>
      <c r="F152" t="s">
        <v>24</v>
      </c>
      <c r="G152" t="s">
        <v>13</v>
      </c>
      <c r="H152">
        <v>199</v>
      </c>
      <c r="I152">
        <v>8</v>
      </c>
      <c r="J152">
        <v>1592</v>
      </c>
    </row>
    <row r="153" spans="1:10" x14ac:dyDescent="0.35">
      <c r="A153" s="3" t="s">
        <v>190</v>
      </c>
      <c r="B153" s="4">
        <v>43144</v>
      </c>
      <c r="C153">
        <v>12</v>
      </c>
      <c r="D153" t="s">
        <v>59</v>
      </c>
      <c r="E153" t="s">
        <v>2058</v>
      </c>
      <c r="F153" t="s">
        <v>12</v>
      </c>
      <c r="G153" t="s">
        <v>21</v>
      </c>
      <c r="H153">
        <v>159</v>
      </c>
      <c r="I153">
        <v>6</v>
      </c>
      <c r="J153">
        <v>954</v>
      </c>
    </row>
    <row r="154" spans="1:10" x14ac:dyDescent="0.35">
      <c r="A154" s="3" t="s">
        <v>191</v>
      </c>
      <c r="B154" s="4">
        <v>43144</v>
      </c>
      <c r="C154">
        <v>2</v>
      </c>
      <c r="D154" t="s">
        <v>98</v>
      </c>
      <c r="E154" t="s">
        <v>2057</v>
      </c>
      <c r="F154" t="s">
        <v>16</v>
      </c>
      <c r="G154" t="s">
        <v>17</v>
      </c>
      <c r="H154">
        <v>289</v>
      </c>
      <c r="I154">
        <v>2</v>
      </c>
      <c r="J154">
        <v>578</v>
      </c>
    </row>
    <row r="155" spans="1:10" x14ac:dyDescent="0.35">
      <c r="A155" s="3" t="s">
        <v>192</v>
      </c>
      <c r="B155" s="4">
        <v>43145</v>
      </c>
      <c r="C155">
        <v>8</v>
      </c>
      <c r="D155" t="s">
        <v>40</v>
      </c>
      <c r="E155" t="s">
        <v>2060</v>
      </c>
      <c r="F155" t="s">
        <v>20</v>
      </c>
      <c r="G155" t="s">
        <v>27</v>
      </c>
      <c r="H155">
        <v>69</v>
      </c>
      <c r="I155">
        <v>8</v>
      </c>
      <c r="J155">
        <v>552</v>
      </c>
    </row>
    <row r="156" spans="1:10" x14ac:dyDescent="0.35">
      <c r="A156" s="3" t="s">
        <v>193</v>
      </c>
      <c r="B156" s="4">
        <v>43146</v>
      </c>
      <c r="C156">
        <v>15</v>
      </c>
      <c r="D156" t="s">
        <v>110</v>
      </c>
      <c r="E156" t="s">
        <v>2058</v>
      </c>
      <c r="F156" t="s">
        <v>12</v>
      </c>
      <c r="G156" t="s">
        <v>13</v>
      </c>
      <c r="H156">
        <v>199</v>
      </c>
      <c r="I156">
        <v>9</v>
      </c>
      <c r="J156">
        <v>1791</v>
      </c>
    </row>
    <row r="157" spans="1:10" x14ac:dyDescent="0.35">
      <c r="A157" s="3" t="s">
        <v>194</v>
      </c>
      <c r="B157" s="4">
        <v>43146</v>
      </c>
      <c r="C157">
        <v>18</v>
      </c>
      <c r="D157" t="s">
        <v>23</v>
      </c>
      <c r="E157" t="s">
        <v>2062</v>
      </c>
      <c r="F157" t="s">
        <v>24</v>
      </c>
      <c r="G157" t="s">
        <v>21</v>
      </c>
      <c r="H157">
        <v>159</v>
      </c>
      <c r="I157">
        <v>4</v>
      </c>
      <c r="J157">
        <v>636</v>
      </c>
    </row>
    <row r="158" spans="1:10" x14ac:dyDescent="0.35">
      <c r="A158" s="3" t="s">
        <v>195</v>
      </c>
      <c r="B158" s="4">
        <v>43147</v>
      </c>
      <c r="C158">
        <v>13</v>
      </c>
      <c r="D158" t="s">
        <v>29</v>
      </c>
      <c r="E158" t="s">
        <v>2058</v>
      </c>
      <c r="F158" t="s">
        <v>12</v>
      </c>
      <c r="G158" t="s">
        <v>17</v>
      </c>
      <c r="H158">
        <v>289</v>
      </c>
      <c r="I158">
        <v>3</v>
      </c>
      <c r="J158">
        <v>867</v>
      </c>
    </row>
    <row r="159" spans="1:10" x14ac:dyDescent="0.35">
      <c r="A159" s="3" t="s">
        <v>196</v>
      </c>
      <c r="B159" s="4">
        <v>43147</v>
      </c>
      <c r="C159">
        <v>11</v>
      </c>
      <c r="D159" t="s">
        <v>11</v>
      </c>
      <c r="E159" t="s">
        <v>2059</v>
      </c>
      <c r="F159" t="s">
        <v>12</v>
      </c>
      <c r="G159" t="s">
        <v>13</v>
      </c>
      <c r="H159">
        <v>199</v>
      </c>
      <c r="I159">
        <v>4</v>
      </c>
      <c r="J159">
        <v>796</v>
      </c>
    </row>
    <row r="160" spans="1:10" x14ac:dyDescent="0.35">
      <c r="A160" s="3" t="s">
        <v>197</v>
      </c>
      <c r="B160" s="4">
        <v>43147</v>
      </c>
      <c r="C160">
        <v>20</v>
      </c>
      <c r="D160" t="s">
        <v>35</v>
      </c>
      <c r="E160" t="s">
        <v>2061</v>
      </c>
      <c r="F160" t="s">
        <v>24</v>
      </c>
      <c r="G160" t="s">
        <v>21</v>
      </c>
      <c r="H160">
        <v>159</v>
      </c>
      <c r="I160">
        <v>6</v>
      </c>
      <c r="J160">
        <v>954</v>
      </c>
    </row>
    <row r="161" spans="1:10" x14ac:dyDescent="0.35">
      <c r="A161" s="3" t="s">
        <v>198</v>
      </c>
      <c r="B161" s="4">
        <v>43147</v>
      </c>
      <c r="C161">
        <v>1</v>
      </c>
      <c r="D161" t="s">
        <v>15</v>
      </c>
      <c r="E161" t="s">
        <v>2059</v>
      </c>
      <c r="F161" t="s">
        <v>16</v>
      </c>
      <c r="G161" t="s">
        <v>13</v>
      </c>
      <c r="H161">
        <v>199</v>
      </c>
      <c r="I161">
        <v>9</v>
      </c>
      <c r="J161">
        <v>1791</v>
      </c>
    </row>
    <row r="162" spans="1:10" x14ac:dyDescent="0.35">
      <c r="A162" s="3" t="s">
        <v>199</v>
      </c>
      <c r="B162" s="4">
        <v>43147</v>
      </c>
      <c r="C162">
        <v>8</v>
      </c>
      <c r="D162" t="s">
        <v>40</v>
      </c>
      <c r="E162" t="s">
        <v>2063</v>
      </c>
      <c r="F162" t="s">
        <v>20</v>
      </c>
      <c r="G162" t="s">
        <v>13</v>
      </c>
      <c r="H162">
        <v>199</v>
      </c>
      <c r="I162">
        <v>2</v>
      </c>
      <c r="J162">
        <v>398</v>
      </c>
    </row>
    <row r="163" spans="1:10" x14ac:dyDescent="0.35">
      <c r="A163" s="3" t="s">
        <v>200</v>
      </c>
      <c r="B163" s="4">
        <v>43147</v>
      </c>
      <c r="C163">
        <v>15</v>
      </c>
      <c r="D163" t="s">
        <v>110</v>
      </c>
      <c r="E163" t="s">
        <v>2059</v>
      </c>
      <c r="F163" t="s">
        <v>12</v>
      </c>
      <c r="G163" t="s">
        <v>27</v>
      </c>
      <c r="H163">
        <v>69</v>
      </c>
      <c r="I163">
        <v>5</v>
      </c>
      <c r="J163">
        <v>345</v>
      </c>
    </row>
    <row r="164" spans="1:10" x14ac:dyDescent="0.35">
      <c r="A164" s="3" t="s">
        <v>201</v>
      </c>
      <c r="B164" s="4">
        <v>43147</v>
      </c>
      <c r="C164">
        <v>19</v>
      </c>
      <c r="D164" t="s">
        <v>50</v>
      </c>
      <c r="E164" t="s">
        <v>2061</v>
      </c>
      <c r="F164" t="s">
        <v>24</v>
      </c>
      <c r="G164" t="s">
        <v>17</v>
      </c>
      <c r="H164">
        <v>289</v>
      </c>
      <c r="I164">
        <v>7</v>
      </c>
      <c r="J164">
        <v>2023</v>
      </c>
    </row>
    <row r="165" spans="1:10" x14ac:dyDescent="0.35">
      <c r="A165" s="3" t="s">
        <v>202</v>
      </c>
      <c r="B165" s="4">
        <v>43148</v>
      </c>
      <c r="C165">
        <v>13</v>
      </c>
      <c r="D165" t="s">
        <v>29</v>
      </c>
      <c r="E165" t="s">
        <v>2059</v>
      </c>
      <c r="F165" t="s">
        <v>12</v>
      </c>
      <c r="G165" t="s">
        <v>27</v>
      </c>
      <c r="H165">
        <v>69</v>
      </c>
      <c r="I165">
        <v>1</v>
      </c>
      <c r="J165">
        <v>69</v>
      </c>
    </row>
    <row r="166" spans="1:10" x14ac:dyDescent="0.35">
      <c r="A166" s="3" t="s">
        <v>203</v>
      </c>
      <c r="B166" s="4">
        <v>43148</v>
      </c>
      <c r="C166">
        <v>4</v>
      </c>
      <c r="D166" t="s">
        <v>45</v>
      </c>
      <c r="E166" t="s">
        <v>2059</v>
      </c>
      <c r="F166" t="s">
        <v>16</v>
      </c>
      <c r="G166" t="s">
        <v>21</v>
      </c>
      <c r="H166">
        <v>159</v>
      </c>
      <c r="I166">
        <v>1</v>
      </c>
      <c r="J166">
        <v>159</v>
      </c>
    </row>
    <row r="167" spans="1:10" x14ac:dyDescent="0.35">
      <c r="A167" s="3" t="s">
        <v>204</v>
      </c>
      <c r="B167" s="4">
        <v>43149</v>
      </c>
      <c r="C167">
        <v>15</v>
      </c>
      <c r="D167" t="s">
        <v>110</v>
      </c>
      <c r="E167" t="s">
        <v>2058</v>
      </c>
      <c r="F167" t="s">
        <v>12</v>
      </c>
      <c r="G167" t="s">
        <v>27</v>
      </c>
      <c r="H167">
        <v>69</v>
      </c>
      <c r="I167">
        <v>0</v>
      </c>
      <c r="J167">
        <v>0</v>
      </c>
    </row>
    <row r="168" spans="1:10" x14ac:dyDescent="0.35">
      <c r="A168" s="3" t="s">
        <v>205</v>
      </c>
      <c r="B168" s="4">
        <v>43149</v>
      </c>
      <c r="C168">
        <v>12</v>
      </c>
      <c r="D168" t="s">
        <v>59</v>
      </c>
      <c r="E168" t="s">
        <v>2059</v>
      </c>
      <c r="F168" t="s">
        <v>12</v>
      </c>
      <c r="G168" t="s">
        <v>27</v>
      </c>
      <c r="H168">
        <v>69</v>
      </c>
      <c r="I168">
        <v>1</v>
      </c>
      <c r="J168">
        <v>69</v>
      </c>
    </row>
    <row r="169" spans="1:10" x14ac:dyDescent="0.35">
      <c r="A169" s="3" t="s">
        <v>206</v>
      </c>
      <c r="B169" s="4">
        <v>43149</v>
      </c>
      <c r="C169">
        <v>7</v>
      </c>
      <c r="D169" t="s">
        <v>80</v>
      </c>
      <c r="E169" t="s">
        <v>2060</v>
      </c>
      <c r="F169" t="s">
        <v>20</v>
      </c>
      <c r="G169" t="s">
        <v>21</v>
      </c>
      <c r="H169">
        <v>159</v>
      </c>
      <c r="I169">
        <v>2</v>
      </c>
      <c r="J169">
        <v>318</v>
      </c>
    </row>
    <row r="170" spans="1:10" x14ac:dyDescent="0.35">
      <c r="A170" s="3" t="s">
        <v>207</v>
      </c>
      <c r="B170" s="4">
        <v>43149</v>
      </c>
      <c r="C170">
        <v>10</v>
      </c>
      <c r="D170" t="s">
        <v>52</v>
      </c>
      <c r="E170" t="s">
        <v>2063</v>
      </c>
      <c r="F170" t="s">
        <v>20</v>
      </c>
      <c r="G170" t="s">
        <v>27</v>
      </c>
      <c r="H170">
        <v>69</v>
      </c>
      <c r="I170">
        <v>4</v>
      </c>
      <c r="J170">
        <v>276</v>
      </c>
    </row>
    <row r="171" spans="1:10" x14ac:dyDescent="0.35">
      <c r="A171" s="3" t="s">
        <v>208</v>
      </c>
      <c r="B171" s="4">
        <v>43149</v>
      </c>
      <c r="C171">
        <v>6</v>
      </c>
      <c r="D171" t="s">
        <v>42</v>
      </c>
      <c r="E171" t="s">
        <v>2063</v>
      </c>
      <c r="F171" t="s">
        <v>20</v>
      </c>
      <c r="G171" t="s">
        <v>27</v>
      </c>
      <c r="H171">
        <v>69</v>
      </c>
      <c r="I171">
        <v>3</v>
      </c>
      <c r="J171">
        <v>207</v>
      </c>
    </row>
    <row r="172" spans="1:10" x14ac:dyDescent="0.35">
      <c r="A172" s="3" t="s">
        <v>209</v>
      </c>
      <c r="B172" s="4">
        <v>43150</v>
      </c>
      <c r="C172">
        <v>8</v>
      </c>
      <c r="D172" t="s">
        <v>40</v>
      </c>
      <c r="E172" t="s">
        <v>2063</v>
      </c>
      <c r="F172" t="s">
        <v>20</v>
      </c>
      <c r="G172" t="s">
        <v>36</v>
      </c>
      <c r="H172">
        <v>399</v>
      </c>
      <c r="I172">
        <v>6</v>
      </c>
      <c r="J172">
        <v>2394</v>
      </c>
    </row>
    <row r="173" spans="1:10" x14ac:dyDescent="0.35">
      <c r="A173" s="3" t="s">
        <v>210</v>
      </c>
      <c r="B173" s="4">
        <v>43150</v>
      </c>
      <c r="C173">
        <v>11</v>
      </c>
      <c r="D173" t="s">
        <v>11</v>
      </c>
      <c r="E173" t="s">
        <v>2058</v>
      </c>
      <c r="F173" t="s">
        <v>12</v>
      </c>
      <c r="G173" t="s">
        <v>27</v>
      </c>
      <c r="H173">
        <v>69</v>
      </c>
      <c r="I173">
        <v>5</v>
      </c>
      <c r="J173">
        <v>345</v>
      </c>
    </row>
    <row r="174" spans="1:10" x14ac:dyDescent="0.35">
      <c r="A174" s="3" t="s">
        <v>211</v>
      </c>
      <c r="B174" s="4">
        <v>43150</v>
      </c>
      <c r="C174">
        <v>2</v>
      </c>
      <c r="D174" t="s">
        <v>98</v>
      </c>
      <c r="E174" t="s">
        <v>2057</v>
      </c>
      <c r="F174" t="s">
        <v>16</v>
      </c>
      <c r="G174" t="s">
        <v>36</v>
      </c>
      <c r="H174">
        <v>399</v>
      </c>
      <c r="I174">
        <v>1</v>
      </c>
      <c r="J174">
        <v>399</v>
      </c>
    </row>
    <row r="175" spans="1:10" x14ac:dyDescent="0.35">
      <c r="A175" s="3" t="s">
        <v>212</v>
      </c>
      <c r="B175" s="4">
        <v>43150</v>
      </c>
      <c r="C175">
        <v>6</v>
      </c>
      <c r="D175" t="s">
        <v>42</v>
      </c>
      <c r="E175" t="s">
        <v>2063</v>
      </c>
      <c r="F175" t="s">
        <v>20</v>
      </c>
      <c r="G175" t="s">
        <v>36</v>
      </c>
      <c r="H175">
        <v>399</v>
      </c>
      <c r="I175">
        <v>6</v>
      </c>
      <c r="J175">
        <v>2394</v>
      </c>
    </row>
    <row r="176" spans="1:10" x14ac:dyDescent="0.35">
      <c r="A176" s="3" t="s">
        <v>213</v>
      </c>
      <c r="B176" s="4">
        <v>43151</v>
      </c>
      <c r="C176">
        <v>11</v>
      </c>
      <c r="D176" t="s">
        <v>11</v>
      </c>
      <c r="E176" t="s">
        <v>2058</v>
      </c>
      <c r="F176" t="s">
        <v>12</v>
      </c>
      <c r="G176" t="s">
        <v>17</v>
      </c>
      <c r="H176">
        <v>289</v>
      </c>
      <c r="I176">
        <v>5</v>
      </c>
      <c r="J176">
        <v>1445</v>
      </c>
    </row>
    <row r="177" spans="1:10" x14ac:dyDescent="0.35">
      <c r="A177" s="3" t="s">
        <v>214</v>
      </c>
      <c r="B177" s="4">
        <v>43152</v>
      </c>
      <c r="C177">
        <v>13</v>
      </c>
      <c r="D177" t="s">
        <v>29</v>
      </c>
      <c r="E177" t="s">
        <v>2059</v>
      </c>
      <c r="F177" t="s">
        <v>12</v>
      </c>
      <c r="G177" t="s">
        <v>13</v>
      </c>
      <c r="H177">
        <v>199</v>
      </c>
      <c r="I177">
        <v>6</v>
      </c>
      <c r="J177">
        <v>1194</v>
      </c>
    </row>
    <row r="178" spans="1:10" x14ac:dyDescent="0.35">
      <c r="A178" s="3" t="s">
        <v>215</v>
      </c>
      <c r="B178" s="4">
        <v>43152</v>
      </c>
      <c r="C178">
        <v>8</v>
      </c>
      <c r="D178" t="s">
        <v>40</v>
      </c>
      <c r="E178" t="s">
        <v>2063</v>
      </c>
      <c r="F178" t="s">
        <v>20</v>
      </c>
      <c r="G178" t="s">
        <v>17</v>
      </c>
      <c r="H178">
        <v>289</v>
      </c>
      <c r="I178">
        <v>1</v>
      </c>
      <c r="J178">
        <v>289</v>
      </c>
    </row>
    <row r="179" spans="1:10" x14ac:dyDescent="0.35">
      <c r="A179" s="3" t="s">
        <v>216</v>
      </c>
      <c r="B179" s="4">
        <v>43152</v>
      </c>
      <c r="C179">
        <v>13</v>
      </c>
      <c r="D179" t="s">
        <v>29</v>
      </c>
      <c r="E179" t="s">
        <v>2058</v>
      </c>
      <c r="F179" t="s">
        <v>12</v>
      </c>
      <c r="G179" t="s">
        <v>21</v>
      </c>
      <c r="H179">
        <v>159</v>
      </c>
      <c r="I179">
        <v>1</v>
      </c>
      <c r="J179">
        <v>159</v>
      </c>
    </row>
    <row r="180" spans="1:10" x14ac:dyDescent="0.35">
      <c r="A180" s="3" t="s">
        <v>217</v>
      </c>
      <c r="B180" s="4">
        <v>43152</v>
      </c>
      <c r="C180">
        <v>1</v>
      </c>
      <c r="D180" t="s">
        <v>15</v>
      </c>
      <c r="E180" t="s">
        <v>2059</v>
      </c>
      <c r="F180" t="s">
        <v>16</v>
      </c>
      <c r="G180" t="s">
        <v>17</v>
      </c>
      <c r="H180">
        <v>289</v>
      </c>
      <c r="I180">
        <v>2</v>
      </c>
      <c r="J180">
        <v>578</v>
      </c>
    </row>
    <row r="181" spans="1:10" x14ac:dyDescent="0.35">
      <c r="A181" s="3" t="s">
        <v>218</v>
      </c>
      <c r="B181" s="4">
        <v>43152</v>
      </c>
      <c r="C181">
        <v>20</v>
      </c>
      <c r="D181" t="s">
        <v>35</v>
      </c>
      <c r="E181" t="s">
        <v>2061</v>
      </c>
      <c r="F181" t="s">
        <v>24</v>
      </c>
      <c r="G181" t="s">
        <v>27</v>
      </c>
      <c r="H181">
        <v>69</v>
      </c>
      <c r="I181">
        <v>3</v>
      </c>
      <c r="J181">
        <v>207</v>
      </c>
    </row>
    <row r="182" spans="1:10" x14ac:dyDescent="0.35">
      <c r="A182" s="3" t="s">
        <v>219</v>
      </c>
      <c r="B182" s="4">
        <v>43152</v>
      </c>
      <c r="C182">
        <v>20</v>
      </c>
      <c r="D182" t="s">
        <v>35</v>
      </c>
      <c r="E182" t="s">
        <v>2062</v>
      </c>
      <c r="F182" t="s">
        <v>24</v>
      </c>
      <c r="G182" t="s">
        <v>27</v>
      </c>
      <c r="H182">
        <v>69</v>
      </c>
      <c r="I182">
        <v>1</v>
      </c>
      <c r="J182">
        <v>69</v>
      </c>
    </row>
    <row r="183" spans="1:10" x14ac:dyDescent="0.35">
      <c r="A183" s="3" t="s">
        <v>220</v>
      </c>
      <c r="B183" s="4">
        <v>43152</v>
      </c>
      <c r="C183">
        <v>1</v>
      </c>
      <c r="D183" t="s">
        <v>15</v>
      </c>
      <c r="E183" t="s">
        <v>2059</v>
      </c>
      <c r="F183" t="s">
        <v>16</v>
      </c>
      <c r="G183" t="s">
        <v>21</v>
      </c>
      <c r="H183">
        <v>159</v>
      </c>
      <c r="I183">
        <v>2</v>
      </c>
      <c r="J183">
        <v>318</v>
      </c>
    </row>
    <row r="184" spans="1:10" x14ac:dyDescent="0.35">
      <c r="A184" s="3" t="s">
        <v>221</v>
      </c>
      <c r="B184" s="4">
        <v>43153</v>
      </c>
      <c r="C184">
        <v>10</v>
      </c>
      <c r="D184" t="s">
        <v>52</v>
      </c>
      <c r="E184" t="s">
        <v>2060</v>
      </c>
      <c r="F184" t="s">
        <v>20</v>
      </c>
      <c r="G184" t="s">
        <v>13</v>
      </c>
      <c r="H184">
        <v>199</v>
      </c>
      <c r="I184">
        <v>2</v>
      </c>
      <c r="J184">
        <v>398</v>
      </c>
    </row>
    <row r="185" spans="1:10" x14ac:dyDescent="0.35">
      <c r="A185" s="3" t="s">
        <v>222</v>
      </c>
      <c r="B185" s="4">
        <v>43154</v>
      </c>
      <c r="C185">
        <v>12</v>
      </c>
      <c r="D185" t="s">
        <v>59</v>
      </c>
      <c r="E185" t="s">
        <v>2059</v>
      </c>
      <c r="F185" t="s">
        <v>12</v>
      </c>
      <c r="G185" t="s">
        <v>21</v>
      </c>
      <c r="H185">
        <v>159</v>
      </c>
      <c r="I185">
        <v>7</v>
      </c>
      <c r="J185">
        <v>1113</v>
      </c>
    </row>
    <row r="186" spans="1:10" x14ac:dyDescent="0.35">
      <c r="A186" s="3" t="s">
        <v>223</v>
      </c>
      <c r="B186" s="4">
        <v>43154</v>
      </c>
      <c r="C186">
        <v>4</v>
      </c>
      <c r="D186" t="s">
        <v>45</v>
      </c>
      <c r="E186" t="s">
        <v>2057</v>
      </c>
      <c r="F186" t="s">
        <v>16</v>
      </c>
      <c r="G186" t="s">
        <v>36</v>
      </c>
      <c r="H186">
        <v>399</v>
      </c>
      <c r="I186">
        <v>5</v>
      </c>
      <c r="J186">
        <v>1995</v>
      </c>
    </row>
    <row r="187" spans="1:10" x14ac:dyDescent="0.35">
      <c r="A187" s="3" t="s">
        <v>224</v>
      </c>
      <c r="B187" s="4">
        <v>43154</v>
      </c>
      <c r="C187">
        <v>5</v>
      </c>
      <c r="D187" t="s">
        <v>54</v>
      </c>
      <c r="E187" t="s">
        <v>2057</v>
      </c>
      <c r="F187" t="s">
        <v>16</v>
      </c>
      <c r="G187" t="s">
        <v>17</v>
      </c>
      <c r="H187">
        <v>289</v>
      </c>
      <c r="I187">
        <v>4</v>
      </c>
      <c r="J187">
        <v>1156</v>
      </c>
    </row>
    <row r="188" spans="1:10" x14ac:dyDescent="0.35">
      <c r="A188" s="3" t="s">
        <v>225</v>
      </c>
      <c r="B188" s="4">
        <v>43155</v>
      </c>
      <c r="C188">
        <v>17</v>
      </c>
      <c r="D188" t="s">
        <v>31</v>
      </c>
      <c r="E188" t="s">
        <v>2061</v>
      </c>
      <c r="F188" t="s">
        <v>24</v>
      </c>
      <c r="G188" t="s">
        <v>36</v>
      </c>
      <c r="H188">
        <v>399</v>
      </c>
      <c r="I188">
        <v>9</v>
      </c>
      <c r="J188">
        <v>3591</v>
      </c>
    </row>
    <row r="189" spans="1:10" x14ac:dyDescent="0.35">
      <c r="A189" s="3" t="s">
        <v>226</v>
      </c>
      <c r="B189" s="4">
        <v>43155</v>
      </c>
      <c r="C189">
        <v>17</v>
      </c>
      <c r="D189" t="s">
        <v>31</v>
      </c>
      <c r="E189" t="s">
        <v>2062</v>
      </c>
      <c r="F189" t="s">
        <v>24</v>
      </c>
      <c r="G189" t="s">
        <v>13</v>
      </c>
      <c r="H189">
        <v>199</v>
      </c>
      <c r="I189">
        <v>6</v>
      </c>
      <c r="J189">
        <v>1194</v>
      </c>
    </row>
    <row r="190" spans="1:10" x14ac:dyDescent="0.35">
      <c r="A190" s="3" t="s">
        <v>227</v>
      </c>
      <c r="B190" s="4">
        <v>43156</v>
      </c>
      <c r="C190">
        <v>20</v>
      </c>
      <c r="D190" t="s">
        <v>35</v>
      </c>
      <c r="E190" t="s">
        <v>2061</v>
      </c>
      <c r="F190" t="s">
        <v>24</v>
      </c>
      <c r="G190" t="s">
        <v>36</v>
      </c>
      <c r="H190">
        <v>399</v>
      </c>
      <c r="I190">
        <v>8</v>
      </c>
      <c r="J190">
        <v>3192</v>
      </c>
    </row>
    <row r="191" spans="1:10" x14ac:dyDescent="0.35">
      <c r="A191" s="3" t="s">
        <v>228</v>
      </c>
      <c r="B191" s="4">
        <v>43156</v>
      </c>
      <c r="C191">
        <v>5</v>
      </c>
      <c r="D191" t="s">
        <v>54</v>
      </c>
      <c r="E191" t="s">
        <v>2059</v>
      </c>
      <c r="F191" t="s">
        <v>16</v>
      </c>
      <c r="G191" t="s">
        <v>13</v>
      </c>
      <c r="H191">
        <v>199</v>
      </c>
      <c r="I191">
        <v>5</v>
      </c>
      <c r="J191">
        <v>995</v>
      </c>
    </row>
    <row r="192" spans="1:10" x14ac:dyDescent="0.35">
      <c r="A192" s="3" t="s">
        <v>229</v>
      </c>
      <c r="B192" s="4">
        <v>43156</v>
      </c>
      <c r="C192">
        <v>11</v>
      </c>
      <c r="D192" t="s">
        <v>11</v>
      </c>
      <c r="E192" t="s">
        <v>2058</v>
      </c>
      <c r="F192" t="s">
        <v>12</v>
      </c>
      <c r="G192" t="s">
        <v>21</v>
      </c>
      <c r="H192">
        <v>159</v>
      </c>
      <c r="I192">
        <v>4</v>
      </c>
      <c r="J192">
        <v>636</v>
      </c>
    </row>
    <row r="193" spans="1:10" x14ac:dyDescent="0.35">
      <c r="A193" s="3" t="s">
        <v>230</v>
      </c>
      <c r="B193" s="4">
        <v>43157</v>
      </c>
      <c r="C193">
        <v>12</v>
      </c>
      <c r="D193" t="s">
        <v>59</v>
      </c>
      <c r="E193" t="s">
        <v>2059</v>
      </c>
      <c r="F193" t="s">
        <v>12</v>
      </c>
      <c r="G193" t="s">
        <v>36</v>
      </c>
      <c r="H193">
        <v>399</v>
      </c>
      <c r="I193">
        <v>0</v>
      </c>
      <c r="J193">
        <v>0</v>
      </c>
    </row>
    <row r="194" spans="1:10" x14ac:dyDescent="0.35">
      <c r="A194" s="3" t="s">
        <v>231</v>
      </c>
      <c r="B194" s="4">
        <v>43158</v>
      </c>
      <c r="C194">
        <v>9</v>
      </c>
      <c r="D194" t="s">
        <v>19</v>
      </c>
      <c r="E194" t="s">
        <v>2063</v>
      </c>
      <c r="F194" t="s">
        <v>20</v>
      </c>
      <c r="G194" t="s">
        <v>21</v>
      </c>
      <c r="H194">
        <v>159</v>
      </c>
      <c r="I194">
        <v>1</v>
      </c>
      <c r="J194">
        <v>159</v>
      </c>
    </row>
    <row r="195" spans="1:10" x14ac:dyDescent="0.35">
      <c r="A195" s="3" t="s">
        <v>232</v>
      </c>
      <c r="B195" s="4">
        <v>43158</v>
      </c>
      <c r="C195">
        <v>4</v>
      </c>
      <c r="D195" t="s">
        <v>45</v>
      </c>
      <c r="E195" t="s">
        <v>2059</v>
      </c>
      <c r="F195" t="s">
        <v>16</v>
      </c>
      <c r="G195" t="s">
        <v>13</v>
      </c>
      <c r="H195">
        <v>199</v>
      </c>
      <c r="I195">
        <v>0</v>
      </c>
      <c r="J195">
        <v>0</v>
      </c>
    </row>
    <row r="196" spans="1:10" x14ac:dyDescent="0.35">
      <c r="A196" s="3" t="s">
        <v>233</v>
      </c>
      <c r="B196" s="4">
        <v>43158</v>
      </c>
      <c r="C196">
        <v>15</v>
      </c>
      <c r="D196" t="s">
        <v>110</v>
      </c>
      <c r="E196" t="s">
        <v>2059</v>
      </c>
      <c r="F196" t="s">
        <v>12</v>
      </c>
      <c r="G196" t="s">
        <v>21</v>
      </c>
      <c r="H196">
        <v>159</v>
      </c>
      <c r="I196">
        <v>8</v>
      </c>
      <c r="J196">
        <v>1272</v>
      </c>
    </row>
    <row r="197" spans="1:10" x14ac:dyDescent="0.35">
      <c r="A197" s="3" t="s">
        <v>234</v>
      </c>
      <c r="B197" s="4">
        <v>43159</v>
      </c>
      <c r="C197">
        <v>6</v>
      </c>
      <c r="D197" t="s">
        <v>42</v>
      </c>
      <c r="E197" t="s">
        <v>2063</v>
      </c>
      <c r="F197" t="s">
        <v>20</v>
      </c>
      <c r="G197" t="s">
        <v>17</v>
      </c>
      <c r="H197">
        <v>289</v>
      </c>
      <c r="I197">
        <v>9</v>
      </c>
      <c r="J197">
        <v>2601</v>
      </c>
    </row>
    <row r="198" spans="1:10" x14ac:dyDescent="0.35">
      <c r="A198" s="3" t="s">
        <v>235</v>
      </c>
      <c r="B198" s="4">
        <v>43160</v>
      </c>
      <c r="C198">
        <v>18</v>
      </c>
      <c r="D198" t="s">
        <v>23</v>
      </c>
      <c r="E198" t="s">
        <v>2062</v>
      </c>
      <c r="F198" t="s">
        <v>24</v>
      </c>
      <c r="G198" t="s">
        <v>27</v>
      </c>
      <c r="H198">
        <v>69</v>
      </c>
      <c r="I198">
        <v>8</v>
      </c>
      <c r="J198">
        <v>552</v>
      </c>
    </row>
    <row r="199" spans="1:10" x14ac:dyDescent="0.35">
      <c r="A199" s="3" t="s">
        <v>236</v>
      </c>
      <c r="B199" s="4">
        <v>43160</v>
      </c>
      <c r="C199">
        <v>18</v>
      </c>
      <c r="D199" t="s">
        <v>23</v>
      </c>
      <c r="E199" t="s">
        <v>2061</v>
      </c>
      <c r="F199" t="s">
        <v>24</v>
      </c>
      <c r="G199" t="s">
        <v>21</v>
      </c>
      <c r="H199">
        <v>159</v>
      </c>
      <c r="I199">
        <v>6</v>
      </c>
      <c r="J199">
        <v>954</v>
      </c>
    </row>
    <row r="200" spans="1:10" x14ac:dyDescent="0.35">
      <c r="A200" s="3" t="s">
        <v>237</v>
      </c>
      <c r="B200" s="4">
        <v>43161</v>
      </c>
      <c r="C200">
        <v>17</v>
      </c>
      <c r="D200" t="s">
        <v>31</v>
      </c>
      <c r="E200" t="s">
        <v>2062</v>
      </c>
      <c r="F200" t="s">
        <v>24</v>
      </c>
      <c r="G200" t="s">
        <v>21</v>
      </c>
      <c r="H200">
        <v>159</v>
      </c>
      <c r="I200">
        <v>4</v>
      </c>
      <c r="J200">
        <v>636</v>
      </c>
    </row>
    <row r="201" spans="1:10" x14ac:dyDescent="0.35">
      <c r="A201" s="3" t="s">
        <v>238</v>
      </c>
      <c r="B201" s="4">
        <v>43162</v>
      </c>
      <c r="C201">
        <v>12</v>
      </c>
      <c r="D201" t="s">
        <v>59</v>
      </c>
      <c r="E201" t="s">
        <v>2059</v>
      </c>
      <c r="F201" t="s">
        <v>12</v>
      </c>
      <c r="G201" t="s">
        <v>13</v>
      </c>
      <c r="H201">
        <v>199</v>
      </c>
      <c r="I201">
        <v>4</v>
      </c>
      <c r="J201">
        <v>796</v>
      </c>
    </row>
    <row r="202" spans="1:10" x14ac:dyDescent="0.35">
      <c r="A202" s="3" t="s">
        <v>239</v>
      </c>
      <c r="B202" s="4">
        <v>43163</v>
      </c>
      <c r="C202">
        <v>18</v>
      </c>
      <c r="D202" t="s">
        <v>23</v>
      </c>
      <c r="E202" t="s">
        <v>2061</v>
      </c>
      <c r="F202" t="s">
        <v>24</v>
      </c>
      <c r="G202" t="s">
        <v>17</v>
      </c>
      <c r="H202">
        <v>289</v>
      </c>
      <c r="I202">
        <v>5</v>
      </c>
      <c r="J202">
        <v>1445</v>
      </c>
    </row>
    <row r="203" spans="1:10" x14ac:dyDescent="0.35">
      <c r="A203" s="3" t="s">
        <v>240</v>
      </c>
      <c r="B203" s="4">
        <v>43164</v>
      </c>
      <c r="C203">
        <v>9</v>
      </c>
      <c r="D203" t="s">
        <v>19</v>
      </c>
      <c r="E203" t="s">
        <v>2060</v>
      </c>
      <c r="F203" t="s">
        <v>20</v>
      </c>
      <c r="G203" t="s">
        <v>13</v>
      </c>
      <c r="H203">
        <v>199</v>
      </c>
      <c r="I203">
        <v>0</v>
      </c>
      <c r="J203">
        <v>0</v>
      </c>
    </row>
    <row r="204" spans="1:10" x14ac:dyDescent="0.35">
      <c r="A204" s="3" t="s">
        <v>241</v>
      </c>
      <c r="B204" s="4">
        <v>43165</v>
      </c>
      <c r="C204">
        <v>12</v>
      </c>
      <c r="D204" t="s">
        <v>59</v>
      </c>
      <c r="E204" t="s">
        <v>2058</v>
      </c>
      <c r="F204" t="s">
        <v>12</v>
      </c>
      <c r="G204" t="s">
        <v>17</v>
      </c>
      <c r="H204">
        <v>289</v>
      </c>
      <c r="I204">
        <v>7</v>
      </c>
      <c r="J204">
        <v>2023</v>
      </c>
    </row>
    <row r="205" spans="1:10" x14ac:dyDescent="0.35">
      <c r="A205" s="3" t="s">
        <v>242</v>
      </c>
      <c r="B205" s="4">
        <v>43166</v>
      </c>
      <c r="C205">
        <v>2</v>
      </c>
      <c r="D205" t="s">
        <v>98</v>
      </c>
      <c r="E205" t="s">
        <v>2059</v>
      </c>
      <c r="F205" t="s">
        <v>16</v>
      </c>
      <c r="G205" t="s">
        <v>13</v>
      </c>
      <c r="H205">
        <v>199</v>
      </c>
      <c r="I205">
        <v>2</v>
      </c>
      <c r="J205">
        <v>398</v>
      </c>
    </row>
    <row r="206" spans="1:10" x14ac:dyDescent="0.35">
      <c r="A206" s="3" t="s">
        <v>243</v>
      </c>
      <c r="B206" s="4">
        <v>43167</v>
      </c>
      <c r="C206">
        <v>19</v>
      </c>
      <c r="D206" t="s">
        <v>50</v>
      </c>
      <c r="E206" t="s">
        <v>2062</v>
      </c>
      <c r="F206" t="s">
        <v>24</v>
      </c>
      <c r="G206" t="s">
        <v>13</v>
      </c>
      <c r="H206">
        <v>199</v>
      </c>
      <c r="I206">
        <v>5</v>
      </c>
      <c r="J206">
        <v>995</v>
      </c>
    </row>
    <row r="207" spans="1:10" x14ac:dyDescent="0.35">
      <c r="A207" s="3" t="s">
        <v>244</v>
      </c>
      <c r="B207" s="4">
        <v>43167</v>
      </c>
      <c r="C207">
        <v>5</v>
      </c>
      <c r="D207" t="s">
        <v>54</v>
      </c>
      <c r="E207" t="s">
        <v>2057</v>
      </c>
      <c r="F207" t="s">
        <v>16</v>
      </c>
      <c r="G207" t="s">
        <v>36</v>
      </c>
      <c r="H207">
        <v>399</v>
      </c>
      <c r="I207">
        <v>6</v>
      </c>
      <c r="J207">
        <v>2394</v>
      </c>
    </row>
    <row r="208" spans="1:10" x14ac:dyDescent="0.35">
      <c r="A208" s="3" t="s">
        <v>245</v>
      </c>
      <c r="B208" s="4">
        <v>43167</v>
      </c>
      <c r="C208">
        <v>18</v>
      </c>
      <c r="D208" t="s">
        <v>23</v>
      </c>
      <c r="E208" t="s">
        <v>2061</v>
      </c>
      <c r="F208" t="s">
        <v>24</v>
      </c>
      <c r="G208" t="s">
        <v>13</v>
      </c>
      <c r="H208">
        <v>199</v>
      </c>
      <c r="I208">
        <v>6</v>
      </c>
      <c r="J208">
        <v>1194</v>
      </c>
    </row>
    <row r="209" spans="1:10" x14ac:dyDescent="0.35">
      <c r="A209" s="3" t="s">
        <v>246</v>
      </c>
      <c r="B209" s="4">
        <v>43167</v>
      </c>
      <c r="C209">
        <v>6</v>
      </c>
      <c r="D209" t="s">
        <v>42</v>
      </c>
      <c r="E209" t="s">
        <v>2060</v>
      </c>
      <c r="F209" t="s">
        <v>20</v>
      </c>
      <c r="G209" t="s">
        <v>13</v>
      </c>
      <c r="H209">
        <v>199</v>
      </c>
      <c r="I209">
        <v>9</v>
      </c>
      <c r="J209">
        <v>1791</v>
      </c>
    </row>
    <row r="210" spans="1:10" x14ac:dyDescent="0.35">
      <c r="A210" s="3" t="s">
        <v>247</v>
      </c>
      <c r="B210" s="4">
        <v>43167</v>
      </c>
      <c r="C210">
        <v>16</v>
      </c>
      <c r="D210" t="s">
        <v>26</v>
      </c>
      <c r="E210" t="s">
        <v>2062</v>
      </c>
      <c r="F210" t="s">
        <v>24</v>
      </c>
      <c r="G210" t="s">
        <v>21</v>
      </c>
      <c r="H210">
        <v>159</v>
      </c>
      <c r="I210">
        <v>3</v>
      </c>
      <c r="J210">
        <v>477</v>
      </c>
    </row>
    <row r="211" spans="1:10" x14ac:dyDescent="0.35">
      <c r="A211" s="3" t="s">
        <v>248</v>
      </c>
      <c r="B211" s="4">
        <v>43167</v>
      </c>
      <c r="C211">
        <v>14</v>
      </c>
      <c r="D211" t="s">
        <v>33</v>
      </c>
      <c r="E211" t="s">
        <v>2058</v>
      </c>
      <c r="F211" t="s">
        <v>12</v>
      </c>
      <c r="G211" t="s">
        <v>36</v>
      </c>
      <c r="H211">
        <v>399</v>
      </c>
      <c r="I211">
        <v>8</v>
      </c>
      <c r="J211">
        <v>3192</v>
      </c>
    </row>
    <row r="212" spans="1:10" x14ac:dyDescent="0.35">
      <c r="A212" s="3" t="s">
        <v>249</v>
      </c>
      <c r="B212" s="4">
        <v>43167</v>
      </c>
      <c r="C212">
        <v>4</v>
      </c>
      <c r="D212" t="s">
        <v>45</v>
      </c>
      <c r="E212" t="s">
        <v>2057</v>
      </c>
      <c r="F212" t="s">
        <v>16</v>
      </c>
      <c r="G212" t="s">
        <v>27</v>
      </c>
      <c r="H212">
        <v>69</v>
      </c>
      <c r="I212">
        <v>4</v>
      </c>
      <c r="J212">
        <v>276</v>
      </c>
    </row>
    <row r="213" spans="1:10" x14ac:dyDescent="0.35">
      <c r="A213" s="3" t="s">
        <v>250</v>
      </c>
      <c r="B213" s="4">
        <v>43167</v>
      </c>
      <c r="C213">
        <v>2</v>
      </c>
      <c r="D213" t="s">
        <v>98</v>
      </c>
      <c r="E213" t="s">
        <v>2059</v>
      </c>
      <c r="F213" t="s">
        <v>16</v>
      </c>
      <c r="G213" t="s">
        <v>13</v>
      </c>
      <c r="H213">
        <v>199</v>
      </c>
      <c r="I213">
        <v>0</v>
      </c>
      <c r="J213">
        <v>0</v>
      </c>
    </row>
    <row r="214" spans="1:10" x14ac:dyDescent="0.35">
      <c r="A214" s="3" t="s">
        <v>251</v>
      </c>
      <c r="B214" s="4">
        <v>43168</v>
      </c>
      <c r="C214">
        <v>1</v>
      </c>
      <c r="D214" t="s">
        <v>15</v>
      </c>
      <c r="E214" t="s">
        <v>2057</v>
      </c>
      <c r="F214" t="s">
        <v>16</v>
      </c>
      <c r="G214" t="s">
        <v>21</v>
      </c>
      <c r="H214">
        <v>159</v>
      </c>
      <c r="I214">
        <v>2</v>
      </c>
      <c r="J214">
        <v>318</v>
      </c>
    </row>
    <row r="215" spans="1:10" x14ac:dyDescent="0.35">
      <c r="A215" s="3" t="s">
        <v>252</v>
      </c>
      <c r="B215" s="4">
        <v>43169</v>
      </c>
      <c r="C215">
        <v>5</v>
      </c>
      <c r="D215" t="s">
        <v>54</v>
      </c>
      <c r="E215" t="s">
        <v>2057</v>
      </c>
      <c r="F215" t="s">
        <v>16</v>
      </c>
      <c r="G215" t="s">
        <v>27</v>
      </c>
      <c r="H215">
        <v>69</v>
      </c>
      <c r="I215">
        <v>6</v>
      </c>
      <c r="J215">
        <v>414</v>
      </c>
    </row>
    <row r="216" spans="1:10" x14ac:dyDescent="0.35">
      <c r="A216" s="3" t="s">
        <v>253</v>
      </c>
      <c r="B216" s="4">
        <v>43170</v>
      </c>
      <c r="C216">
        <v>3</v>
      </c>
      <c r="D216" t="s">
        <v>38</v>
      </c>
      <c r="E216" t="s">
        <v>2059</v>
      </c>
      <c r="F216" t="s">
        <v>16</v>
      </c>
      <c r="G216" t="s">
        <v>13</v>
      </c>
      <c r="H216">
        <v>199</v>
      </c>
      <c r="I216">
        <v>3</v>
      </c>
      <c r="J216">
        <v>597</v>
      </c>
    </row>
    <row r="217" spans="1:10" x14ac:dyDescent="0.35">
      <c r="A217" s="3" t="s">
        <v>254</v>
      </c>
      <c r="B217" s="4">
        <v>43170</v>
      </c>
      <c r="C217">
        <v>18</v>
      </c>
      <c r="D217" t="s">
        <v>23</v>
      </c>
      <c r="E217" t="s">
        <v>2061</v>
      </c>
      <c r="F217" t="s">
        <v>24</v>
      </c>
      <c r="G217" t="s">
        <v>27</v>
      </c>
      <c r="H217">
        <v>69</v>
      </c>
      <c r="I217">
        <v>9</v>
      </c>
      <c r="J217">
        <v>621</v>
      </c>
    </row>
    <row r="218" spans="1:10" x14ac:dyDescent="0.35">
      <c r="A218" s="3" t="s">
        <v>255</v>
      </c>
      <c r="B218" s="4">
        <v>43170</v>
      </c>
      <c r="C218">
        <v>12</v>
      </c>
      <c r="D218" t="s">
        <v>59</v>
      </c>
      <c r="E218" t="s">
        <v>2059</v>
      </c>
      <c r="F218" t="s">
        <v>12</v>
      </c>
      <c r="G218" t="s">
        <v>17</v>
      </c>
      <c r="H218">
        <v>289</v>
      </c>
      <c r="I218">
        <v>4</v>
      </c>
      <c r="J218">
        <v>1156</v>
      </c>
    </row>
    <row r="219" spans="1:10" x14ac:dyDescent="0.35">
      <c r="A219" s="3" t="s">
        <v>256</v>
      </c>
      <c r="B219" s="4">
        <v>43170</v>
      </c>
      <c r="C219">
        <v>8</v>
      </c>
      <c r="D219" t="s">
        <v>40</v>
      </c>
      <c r="E219" t="s">
        <v>2063</v>
      </c>
      <c r="F219" t="s">
        <v>20</v>
      </c>
      <c r="G219" t="s">
        <v>21</v>
      </c>
      <c r="H219">
        <v>159</v>
      </c>
      <c r="I219">
        <v>2</v>
      </c>
      <c r="J219">
        <v>318</v>
      </c>
    </row>
    <row r="220" spans="1:10" x14ac:dyDescent="0.35">
      <c r="A220" s="3" t="s">
        <v>257</v>
      </c>
      <c r="B220" s="4">
        <v>43170</v>
      </c>
      <c r="C220">
        <v>7</v>
      </c>
      <c r="D220" t="s">
        <v>80</v>
      </c>
      <c r="E220" t="s">
        <v>2063</v>
      </c>
      <c r="F220" t="s">
        <v>20</v>
      </c>
      <c r="G220" t="s">
        <v>21</v>
      </c>
      <c r="H220">
        <v>159</v>
      </c>
      <c r="I220">
        <v>1</v>
      </c>
      <c r="J220">
        <v>159</v>
      </c>
    </row>
    <row r="221" spans="1:10" x14ac:dyDescent="0.35">
      <c r="A221" s="3" t="s">
        <v>258</v>
      </c>
      <c r="B221" s="4">
        <v>43170</v>
      </c>
      <c r="C221">
        <v>17</v>
      </c>
      <c r="D221" t="s">
        <v>31</v>
      </c>
      <c r="E221" t="s">
        <v>2062</v>
      </c>
      <c r="F221" t="s">
        <v>24</v>
      </c>
      <c r="G221" t="s">
        <v>21</v>
      </c>
      <c r="H221">
        <v>159</v>
      </c>
      <c r="I221">
        <v>2</v>
      </c>
      <c r="J221">
        <v>318</v>
      </c>
    </row>
    <row r="222" spans="1:10" x14ac:dyDescent="0.35">
      <c r="A222" s="3" t="s">
        <v>259</v>
      </c>
      <c r="B222" s="4">
        <v>43170</v>
      </c>
      <c r="C222">
        <v>13</v>
      </c>
      <c r="D222" t="s">
        <v>29</v>
      </c>
      <c r="E222" t="s">
        <v>2058</v>
      </c>
      <c r="F222" t="s">
        <v>12</v>
      </c>
      <c r="G222" t="s">
        <v>21</v>
      </c>
      <c r="H222">
        <v>159</v>
      </c>
      <c r="I222">
        <v>3</v>
      </c>
      <c r="J222">
        <v>477</v>
      </c>
    </row>
    <row r="223" spans="1:10" x14ac:dyDescent="0.35">
      <c r="A223" s="3" t="s">
        <v>260</v>
      </c>
      <c r="B223" s="4">
        <v>43170</v>
      </c>
      <c r="C223">
        <v>4</v>
      </c>
      <c r="D223" t="s">
        <v>45</v>
      </c>
      <c r="E223" t="s">
        <v>2059</v>
      </c>
      <c r="F223" t="s">
        <v>16</v>
      </c>
      <c r="G223" t="s">
        <v>13</v>
      </c>
      <c r="H223">
        <v>199</v>
      </c>
      <c r="I223">
        <v>8</v>
      </c>
      <c r="J223">
        <v>1592</v>
      </c>
    </row>
    <row r="224" spans="1:10" x14ac:dyDescent="0.35">
      <c r="A224" s="3" t="s">
        <v>261</v>
      </c>
      <c r="B224" s="4">
        <v>43170</v>
      </c>
      <c r="C224">
        <v>10</v>
      </c>
      <c r="D224" t="s">
        <v>52</v>
      </c>
      <c r="E224" t="s">
        <v>2063</v>
      </c>
      <c r="F224" t="s">
        <v>20</v>
      </c>
      <c r="G224" t="s">
        <v>21</v>
      </c>
      <c r="H224">
        <v>159</v>
      </c>
      <c r="I224">
        <v>8</v>
      </c>
      <c r="J224">
        <v>1272</v>
      </c>
    </row>
    <row r="225" spans="1:10" x14ac:dyDescent="0.35">
      <c r="A225" s="3" t="s">
        <v>262</v>
      </c>
      <c r="B225" s="4">
        <v>43170</v>
      </c>
      <c r="C225">
        <v>9</v>
      </c>
      <c r="D225" t="s">
        <v>19</v>
      </c>
      <c r="E225" t="s">
        <v>2060</v>
      </c>
      <c r="F225" t="s">
        <v>20</v>
      </c>
      <c r="G225" t="s">
        <v>36</v>
      </c>
      <c r="H225">
        <v>399</v>
      </c>
      <c r="I225">
        <v>6</v>
      </c>
      <c r="J225">
        <v>2394</v>
      </c>
    </row>
    <row r="226" spans="1:10" x14ac:dyDescent="0.35">
      <c r="A226" s="3" t="s">
        <v>263</v>
      </c>
      <c r="B226" s="4">
        <v>43170</v>
      </c>
      <c r="C226">
        <v>2</v>
      </c>
      <c r="D226" t="s">
        <v>98</v>
      </c>
      <c r="E226" t="s">
        <v>2059</v>
      </c>
      <c r="F226" t="s">
        <v>16</v>
      </c>
      <c r="G226" t="s">
        <v>36</v>
      </c>
      <c r="H226">
        <v>399</v>
      </c>
      <c r="I226">
        <v>9</v>
      </c>
      <c r="J226">
        <v>3591</v>
      </c>
    </row>
    <row r="227" spans="1:10" x14ac:dyDescent="0.35">
      <c r="A227" s="3" t="s">
        <v>264</v>
      </c>
      <c r="B227" s="4">
        <v>43171</v>
      </c>
      <c r="C227">
        <v>14</v>
      </c>
      <c r="D227" t="s">
        <v>33</v>
      </c>
      <c r="E227" t="s">
        <v>2058</v>
      </c>
      <c r="F227" t="s">
        <v>12</v>
      </c>
      <c r="G227" t="s">
        <v>36</v>
      </c>
      <c r="H227">
        <v>399</v>
      </c>
      <c r="I227">
        <v>1</v>
      </c>
      <c r="J227">
        <v>399</v>
      </c>
    </row>
    <row r="228" spans="1:10" x14ac:dyDescent="0.35">
      <c r="A228" s="3" t="s">
        <v>265</v>
      </c>
      <c r="B228" s="4">
        <v>43172</v>
      </c>
      <c r="C228">
        <v>14</v>
      </c>
      <c r="D228" t="s">
        <v>33</v>
      </c>
      <c r="E228" t="s">
        <v>2058</v>
      </c>
      <c r="F228" t="s">
        <v>12</v>
      </c>
      <c r="G228" t="s">
        <v>36</v>
      </c>
      <c r="H228">
        <v>399</v>
      </c>
      <c r="I228">
        <v>1</v>
      </c>
      <c r="J228">
        <v>399</v>
      </c>
    </row>
    <row r="229" spans="1:10" x14ac:dyDescent="0.35">
      <c r="A229" s="3" t="s">
        <v>266</v>
      </c>
      <c r="B229" s="4">
        <v>43173</v>
      </c>
      <c r="C229">
        <v>1</v>
      </c>
      <c r="D229" t="s">
        <v>15</v>
      </c>
      <c r="E229" t="s">
        <v>2057</v>
      </c>
      <c r="F229" t="s">
        <v>16</v>
      </c>
      <c r="G229" t="s">
        <v>17</v>
      </c>
      <c r="H229">
        <v>289</v>
      </c>
      <c r="I229">
        <v>2</v>
      </c>
      <c r="J229">
        <v>578</v>
      </c>
    </row>
    <row r="230" spans="1:10" x14ac:dyDescent="0.35">
      <c r="A230" s="3" t="s">
        <v>267</v>
      </c>
      <c r="B230" s="4">
        <v>43173</v>
      </c>
      <c r="C230">
        <v>17</v>
      </c>
      <c r="D230" t="s">
        <v>31</v>
      </c>
      <c r="E230" t="s">
        <v>2061</v>
      </c>
      <c r="F230" t="s">
        <v>24</v>
      </c>
      <c r="G230" t="s">
        <v>17</v>
      </c>
      <c r="H230">
        <v>289</v>
      </c>
      <c r="I230">
        <v>8</v>
      </c>
      <c r="J230">
        <v>2312</v>
      </c>
    </row>
    <row r="231" spans="1:10" x14ac:dyDescent="0.35">
      <c r="A231" s="3" t="s">
        <v>268</v>
      </c>
      <c r="B231" s="4">
        <v>43174</v>
      </c>
      <c r="C231">
        <v>3</v>
      </c>
      <c r="D231" t="s">
        <v>38</v>
      </c>
      <c r="E231" t="s">
        <v>2059</v>
      </c>
      <c r="F231" t="s">
        <v>16</v>
      </c>
      <c r="G231" t="s">
        <v>36</v>
      </c>
      <c r="H231">
        <v>399</v>
      </c>
      <c r="I231">
        <v>6</v>
      </c>
      <c r="J231">
        <v>2394</v>
      </c>
    </row>
    <row r="232" spans="1:10" x14ac:dyDescent="0.35">
      <c r="A232" s="3" t="s">
        <v>269</v>
      </c>
      <c r="B232" s="4">
        <v>43174</v>
      </c>
      <c r="C232">
        <v>19</v>
      </c>
      <c r="D232" t="s">
        <v>50</v>
      </c>
      <c r="E232" t="s">
        <v>2061</v>
      </c>
      <c r="F232" t="s">
        <v>24</v>
      </c>
      <c r="G232" t="s">
        <v>13</v>
      </c>
      <c r="H232">
        <v>199</v>
      </c>
      <c r="I232">
        <v>6</v>
      </c>
      <c r="J232">
        <v>1194</v>
      </c>
    </row>
    <row r="233" spans="1:10" x14ac:dyDescent="0.35">
      <c r="A233" s="3" t="s">
        <v>270</v>
      </c>
      <c r="B233" s="4">
        <v>43174</v>
      </c>
      <c r="C233">
        <v>7</v>
      </c>
      <c r="D233" t="s">
        <v>80</v>
      </c>
      <c r="E233" t="s">
        <v>2063</v>
      </c>
      <c r="F233" t="s">
        <v>20</v>
      </c>
      <c r="G233" t="s">
        <v>36</v>
      </c>
      <c r="H233">
        <v>399</v>
      </c>
      <c r="I233">
        <v>9</v>
      </c>
      <c r="J233">
        <v>3591</v>
      </c>
    </row>
    <row r="234" spans="1:10" x14ac:dyDescent="0.35">
      <c r="A234" s="3" t="s">
        <v>271</v>
      </c>
      <c r="B234" s="4">
        <v>43174</v>
      </c>
      <c r="C234">
        <v>9</v>
      </c>
      <c r="D234" t="s">
        <v>19</v>
      </c>
      <c r="E234" t="s">
        <v>2063</v>
      </c>
      <c r="F234" t="s">
        <v>20</v>
      </c>
      <c r="G234" t="s">
        <v>27</v>
      </c>
      <c r="H234">
        <v>69</v>
      </c>
      <c r="I234">
        <v>8</v>
      </c>
      <c r="J234">
        <v>552</v>
      </c>
    </row>
    <row r="235" spans="1:10" x14ac:dyDescent="0.35">
      <c r="A235" s="3" t="s">
        <v>272</v>
      </c>
      <c r="B235" s="4">
        <v>43175</v>
      </c>
      <c r="C235">
        <v>15</v>
      </c>
      <c r="D235" t="s">
        <v>110</v>
      </c>
      <c r="E235" t="s">
        <v>2059</v>
      </c>
      <c r="F235" t="s">
        <v>12</v>
      </c>
      <c r="G235" t="s">
        <v>13</v>
      </c>
      <c r="H235">
        <v>199</v>
      </c>
      <c r="I235">
        <v>2</v>
      </c>
      <c r="J235">
        <v>398</v>
      </c>
    </row>
    <row r="236" spans="1:10" x14ac:dyDescent="0.35">
      <c r="A236" s="3" t="s">
        <v>273</v>
      </c>
      <c r="B236" s="4">
        <v>43175</v>
      </c>
      <c r="C236">
        <v>2</v>
      </c>
      <c r="D236" t="s">
        <v>98</v>
      </c>
      <c r="E236" t="s">
        <v>2059</v>
      </c>
      <c r="F236" t="s">
        <v>16</v>
      </c>
      <c r="G236" t="s">
        <v>17</v>
      </c>
      <c r="H236">
        <v>289</v>
      </c>
      <c r="I236">
        <v>3</v>
      </c>
      <c r="J236">
        <v>867</v>
      </c>
    </row>
    <row r="237" spans="1:10" x14ac:dyDescent="0.35">
      <c r="A237" s="3" t="s">
        <v>274</v>
      </c>
      <c r="B237" s="4">
        <v>43175</v>
      </c>
      <c r="C237">
        <v>20</v>
      </c>
      <c r="D237" t="s">
        <v>35</v>
      </c>
      <c r="E237" t="s">
        <v>2062</v>
      </c>
      <c r="F237" t="s">
        <v>24</v>
      </c>
      <c r="G237" t="s">
        <v>27</v>
      </c>
      <c r="H237">
        <v>69</v>
      </c>
      <c r="I237">
        <v>8</v>
      </c>
      <c r="J237">
        <v>552</v>
      </c>
    </row>
    <row r="238" spans="1:10" x14ac:dyDescent="0.35">
      <c r="A238" s="3" t="s">
        <v>275</v>
      </c>
      <c r="B238" s="4">
        <v>43175</v>
      </c>
      <c r="C238">
        <v>4</v>
      </c>
      <c r="D238" t="s">
        <v>45</v>
      </c>
      <c r="E238" t="s">
        <v>2059</v>
      </c>
      <c r="F238" t="s">
        <v>16</v>
      </c>
      <c r="G238" t="s">
        <v>27</v>
      </c>
      <c r="H238">
        <v>69</v>
      </c>
      <c r="I238">
        <v>7</v>
      </c>
      <c r="J238">
        <v>483</v>
      </c>
    </row>
    <row r="239" spans="1:10" x14ac:dyDescent="0.35">
      <c r="A239" s="3" t="s">
        <v>276</v>
      </c>
      <c r="B239" s="4">
        <v>43175</v>
      </c>
      <c r="C239">
        <v>7</v>
      </c>
      <c r="D239" t="s">
        <v>80</v>
      </c>
      <c r="E239" t="s">
        <v>2060</v>
      </c>
      <c r="F239" t="s">
        <v>20</v>
      </c>
      <c r="G239" t="s">
        <v>13</v>
      </c>
      <c r="H239">
        <v>199</v>
      </c>
      <c r="I239">
        <v>3</v>
      </c>
      <c r="J239">
        <v>597</v>
      </c>
    </row>
    <row r="240" spans="1:10" x14ac:dyDescent="0.35">
      <c r="A240" s="3" t="s">
        <v>277</v>
      </c>
      <c r="B240" s="4">
        <v>43175</v>
      </c>
      <c r="C240">
        <v>16</v>
      </c>
      <c r="D240" t="s">
        <v>26</v>
      </c>
      <c r="E240" t="s">
        <v>2062</v>
      </c>
      <c r="F240" t="s">
        <v>24</v>
      </c>
      <c r="G240" t="s">
        <v>36</v>
      </c>
      <c r="H240">
        <v>399</v>
      </c>
      <c r="I240">
        <v>9</v>
      </c>
      <c r="J240">
        <v>3591</v>
      </c>
    </row>
    <row r="241" spans="1:10" x14ac:dyDescent="0.35">
      <c r="A241" s="3" t="s">
        <v>278</v>
      </c>
      <c r="B241" s="4">
        <v>43175</v>
      </c>
      <c r="C241">
        <v>18</v>
      </c>
      <c r="D241" t="s">
        <v>23</v>
      </c>
      <c r="E241" t="s">
        <v>2062</v>
      </c>
      <c r="F241" t="s">
        <v>24</v>
      </c>
      <c r="G241" t="s">
        <v>13</v>
      </c>
      <c r="H241">
        <v>199</v>
      </c>
      <c r="I241">
        <v>5</v>
      </c>
      <c r="J241">
        <v>995</v>
      </c>
    </row>
    <row r="242" spans="1:10" x14ac:dyDescent="0.35">
      <c r="A242" s="3" t="s">
        <v>279</v>
      </c>
      <c r="B242" s="4">
        <v>43175</v>
      </c>
      <c r="C242">
        <v>4</v>
      </c>
      <c r="D242" t="s">
        <v>45</v>
      </c>
      <c r="E242" t="s">
        <v>2059</v>
      </c>
      <c r="F242" t="s">
        <v>16</v>
      </c>
      <c r="G242" t="s">
        <v>27</v>
      </c>
      <c r="H242">
        <v>69</v>
      </c>
      <c r="I242">
        <v>5</v>
      </c>
      <c r="J242">
        <v>345</v>
      </c>
    </row>
    <row r="243" spans="1:10" x14ac:dyDescent="0.35">
      <c r="A243" s="3" t="s">
        <v>280</v>
      </c>
      <c r="B243" s="4">
        <v>43176</v>
      </c>
      <c r="C243">
        <v>2</v>
      </c>
      <c r="D243" t="s">
        <v>98</v>
      </c>
      <c r="E243" t="s">
        <v>2059</v>
      </c>
      <c r="F243" t="s">
        <v>16</v>
      </c>
      <c r="G243" t="s">
        <v>17</v>
      </c>
      <c r="H243">
        <v>289</v>
      </c>
      <c r="I243">
        <v>0</v>
      </c>
      <c r="J243">
        <v>0</v>
      </c>
    </row>
    <row r="244" spans="1:10" x14ac:dyDescent="0.35">
      <c r="A244" s="3" t="s">
        <v>281</v>
      </c>
      <c r="B244" s="4">
        <v>43176</v>
      </c>
      <c r="C244">
        <v>20</v>
      </c>
      <c r="D244" t="s">
        <v>35</v>
      </c>
      <c r="E244" t="s">
        <v>2061</v>
      </c>
      <c r="F244" t="s">
        <v>24</v>
      </c>
      <c r="G244" t="s">
        <v>13</v>
      </c>
      <c r="H244">
        <v>199</v>
      </c>
      <c r="I244">
        <v>4</v>
      </c>
      <c r="J244">
        <v>796</v>
      </c>
    </row>
    <row r="245" spans="1:10" x14ac:dyDescent="0.35">
      <c r="A245" s="3" t="s">
        <v>282</v>
      </c>
      <c r="B245" s="4">
        <v>43176</v>
      </c>
      <c r="C245">
        <v>4</v>
      </c>
      <c r="D245" t="s">
        <v>45</v>
      </c>
      <c r="E245" t="s">
        <v>2059</v>
      </c>
      <c r="F245" t="s">
        <v>16</v>
      </c>
      <c r="G245" t="s">
        <v>21</v>
      </c>
      <c r="H245">
        <v>159</v>
      </c>
      <c r="I245">
        <v>2</v>
      </c>
      <c r="J245">
        <v>318</v>
      </c>
    </row>
    <row r="246" spans="1:10" x14ac:dyDescent="0.35">
      <c r="A246" s="3" t="s">
        <v>283</v>
      </c>
      <c r="B246" s="4">
        <v>43177</v>
      </c>
      <c r="C246">
        <v>19</v>
      </c>
      <c r="D246" t="s">
        <v>50</v>
      </c>
      <c r="E246" t="s">
        <v>2061</v>
      </c>
      <c r="F246" t="s">
        <v>24</v>
      </c>
      <c r="G246" t="s">
        <v>21</v>
      </c>
      <c r="H246">
        <v>159</v>
      </c>
      <c r="I246">
        <v>0</v>
      </c>
      <c r="J246">
        <v>0</v>
      </c>
    </row>
    <row r="247" spans="1:10" x14ac:dyDescent="0.35">
      <c r="A247" s="3" t="s">
        <v>284</v>
      </c>
      <c r="B247" s="4">
        <v>43177</v>
      </c>
      <c r="C247">
        <v>20</v>
      </c>
      <c r="D247" t="s">
        <v>35</v>
      </c>
      <c r="E247" t="s">
        <v>2061</v>
      </c>
      <c r="F247" t="s">
        <v>24</v>
      </c>
      <c r="G247" t="s">
        <v>17</v>
      </c>
      <c r="H247">
        <v>289</v>
      </c>
      <c r="I247">
        <v>4</v>
      </c>
      <c r="J247">
        <v>1156</v>
      </c>
    </row>
    <row r="248" spans="1:10" x14ac:dyDescent="0.35">
      <c r="A248" s="3" t="s">
        <v>285</v>
      </c>
      <c r="B248" s="4">
        <v>43177</v>
      </c>
      <c r="C248">
        <v>6</v>
      </c>
      <c r="D248" t="s">
        <v>42</v>
      </c>
      <c r="E248" t="s">
        <v>2060</v>
      </c>
      <c r="F248" t="s">
        <v>20</v>
      </c>
      <c r="G248" t="s">
        <v>17</v>
      </c>
      <c r="H248">
        <v>289</v>
      </c>
      <c r="I248">
        <v>2</v>
      </c>
      <c r="J248">
        <v>578</v>
      </c>
    </row>
    <row r="249" spans="1:10" x14ac:dyDescent="0.35">
      <c r="A249" s="3" t="s">
        <v>286</v>
      </c>
      <c r="B249" s="4">
        <v>43177</v>
      </c>
      <c r="C249">
        <v>18</v>
      </c>
      <c r="D249" t="s">
        <v>23</v>
      </c>
      <c r="E249" t="s">
        <v>2062</v>
      </c>
      <c r="F249" t="s">
        <v>24</v>
      </c>
      <c r="G249" t="s">
        <v>27</v>
      </c>
      <c r="H249">
        <v>69</v>
      </c>
      <c r="I249">
        <v>5</v>
      </c>
      <c r="J249">
        <v>345</v>
      </c>
    </row>
    <row r="250" spans="1:10" x14ac:dyDescent="0.35">
      <c r="A250" s="3" t="s">
        <v>287</v>
      </c>
      <c r="B250" s="4">
        <v>43177</v>
      </c>
      <c r="C250">
        <v>19</v>
      </c>
      <c r="D250" t="s">
        <v>50</v>
      </c>
      <c r="E250" t="s">
        <v>2061</v>
      </c>
      <c r="F250" t="s">
        <v>24</v>
      </c>
      <c r="G250" t="s">
        <v>36</v>
      </c>
      <c r="H250">
        <v>399</v>
      </c>
      <c r="I250">
        <v>3</v>
      </c>
      <c r="J250">
        <v>1197</v>
      </c>
    </row>
    <row r="251" spans="1:10" x14ac:dyDescent="0.35">
      <c r="A251" s="3" t="s">
        <v>288</v>
      </c>
      <c r="B251" s="4">
        <v>43177</v>
      </c>
      <c r="C251">
        <v>8</v>
      </c>
      <c r="D251" t="s">
        <v>40</v>
      </c>
      <c r="E251" t="s">
        <v>2060</v>
      </c>
      <c r="F251" t="s">
        <v>20</v>
      </c>
      <c r="G251" t="s">
        <v>21</v>
      </c>
      <c r="H251">
        <v>159</v>
      </c>
      <c r="I251">
        <v>7</v>
      </c>
      <c r="J251">
        <v>1113</v>
      </c>
    </row>
    <row r="252" spans="1:10" x14ac:dyDescent="0.35">
      <c r="A252" s="3" t="s">
        <v>289</v>
      </c>
      <c r="B252" s="4">
        <v>43177</v>
      </c>
      <c r="C252">
        <v>2</v>
      </c>
      <c r="D252" t="s">
        <v>98</v>
      </c>
      <c r="E252" t="s">
        <v>2057</v>
      </c>
      <c r="F252" t="s">
        <v>16</v>
      </c>
      <c r="G252" t="s">
        <v>36</v>
      </c>
      <c r="H252">
        <v>399</v>
      </c>
      <c r="I252">
        <v>9</v>
      </c>
      <c r="J252">
        <v>3591</v>
      </c>
    </row>
    <row r="253" spans="1:10" x14ac:dyDescent="0.35">
      <c r="A253" s="3" t="s">
        <v>290</v>
      </c>
      <c r="B253" s="4">
        <v>43177</v>
      </c>
      <c r="C253">
        <v>14</v>
      </c>
      <c r="D253" t="s">
        <v>33</v>
      </c>
      <c r="E253" t="s">
        <v>2058</v>
      </c>
      <c r="F253" t="s">
        <v>12</v>
      </c>
      <c r="G253" t="s">
        <v>13</v>
      </c>
      <c r="H253">
        <v>199</v>
      </c>
      <c r="I253">
        <v>2</v>
      </c>
      <c r="J253">
        <v>398</v>
      </c>
    </row>
    <row r="254" spans="1:10" x14ac:dyDescent="0.35">
      <c r="A254" s="3" t="s">
        <v>291</v>
      </c>
      <c r="B254" s="4">
        <v>43177</v>
      </c>
      <c r="C254">
        <v>16</v>
      </c>
      <c r="D254" t="s">
        <v>26</v>
      </c>
      <c r="E254" t="s">
        <v>2061</v>
      </c>
      <c r="F254" t="s">
        <v>24</v>
      </c>
      <c r="G254" t="s">
        <v>36</v>
      </c>
      <c r="H254">
        <v>399</v>
      </c>
      <c r="I254">
        <v>5</v>
      </c>
      <c r="J254">
        <v>1995</v>
      </c>
    </row>
    <row r="255" spans="1:10" x14ac:dyDescent="0.35">
      <c r="A255" s="3" t="s">
        <v>292</v>
      </c>
      <c r="B255" s="4">
        <v>43178</v>
      </c>
      <c r="C255">
        <v>6</v>
      </c>
      <c r="D255" t="s">
        <v>42</v>
      </c>
      <c r="E255" t="s">
        <v>2060</v>
      </c>
      <c r="F255" t="s">
        <v>20</v>
      </c>
      <c r="G255" t="s">
        <v>21</v>
      </c>
      <c r="H255">
        <v>159</v>
      </c>
      <c r="I255">
        <v>4</v>
      </c>
      <c r="J255">
        <v>636</v>
      </c>
    </row>
    <row r="256" spans="1:10" x14ac:dyDescent="0.35">
      <c r="A256" s="3" t="s">
        <v>293</v>
      </c>
      <c r="B256" s="4">
        <v>43178</v>
      </c>
      <c r="C256">
        <v>5</v>
      </c>
      <c r="D256" t="s">
        <v>54</v>
      </c>
      <c r="E256" t="s">
        <v>2057</v>
      </c>
      <c r="F256" t="s">
        <v>16</v>
      </c>
      <c r="G256" t="s">
        <v>13</v>
      </c>
      <c r="H256">
        <v>199</v>
      </c>
      <c r="I256">
        <v>9</v>
      </c>
      <c r="J256">
        <v>1791</v>
      </c>
    </row>
    <row r="257" spans="1:10" x14ac:dyDescent="0.35">
      <c r="A257" s="3" t="s">
        <v>294</v>
      </c>
      <c r="B257" s="4">
        <v>43178</v>
      </c>
      <c r="C257">
        <v>18</v>
      </c>
      <c r="D257" t="s">
        <v>23</v>
      </c>
      <c r="E257" t="s">
        <v>2061</v>
      </c>
      <c r="F257" t="s">
        <v>24</v>
      </c>
      <c r="G257" t="s">
        <v>21</v>
      </c>
      <c r="H257">
        <v>159</v>
      </c>
      <c r="I257">
        <v>2</v>
      </c>
      <c r="J257">
        <v>318</v>
      </c>
    </row>
    <row r="258" spans="1:10" x14ac:dyDescent="0.35">
      <c r="A258" s="3" t="s">
        <v>295</v>
      </c>
      <c r="B258" s="4">
        <v>43178</v>
      </c>
      <c r="C258">
        <v>2</v>
      </c>
      <c r="D258" t="s">
        <v>98</v>
      </c>
      <c r="E258" t="s">
        <v>2059</v>
      </c>
      <c r="F258" t="s">
        <v>16</v>
      </c>
      <c r="G258" t="s">
        <v>27</v>
      </c>
      <c r="H258">
        <v>69</v>
      </c>
      <c r="I258">
        <v>8</v>
      </c>
      <c r="J258">
        <v>552</v>
      </c>
    </row>
    <row r="259" spans="1:10" x14ac:dyDescent="0.35">
      <c r="A259" s="3" t="s">
        <v>296</v>
      </c>
      <c r="B259" s="4">
        <v>43179</v>
      </c>
      <c r="C259">
        <v>17</v>
      </c>
      <c r="D259" t="s">
        <v>31</v>
      </c>
      <c r="E259" t="s">
        <v>2062</v>
      </c>
      <c r="F259" t="s">
        <v>24</v>
      </c>
      <c r="G259" t="s">
        <v>36</v>
      </c>
      <c r="H259">
        <v>399</v>
      </c>
      <c r="I259">
        <v>5</v>
      </c>
      <c r="J259">
        <v>1995</v>
      </c>
    </row>
    <row r="260" spans="1:10" x14ac:dyDescent="0.35">
      <c r="A260" s="3" t="s">
        <v>297</v>
      </c>
      <c r="B260" s="4">
        <v>43179</v>
      </c>
      <c r="C260">
        <v>16</v>
      </c>
      <c r="D260" t="s">
        <v>26</v>
      </c>
      <c r="E260" t="s">
        <v>2061</v>
      </c>
      <c r="F260" t="s">
        <v>24</v>
      </c>
      <c r="G260" t="s">
        <v>17</v>
      </c>
      <c r="H260">
        <v>289</v>
      </c>
      <c r="I260">
        <v>1</v>
      </c>
      <c r="J260">
        <v>289</v>
      </c>
    </row>
    <row r="261" spans="1:10" x14ac:dyDescent="0.35">
      <c r="A261" s="3" t="s">
        <v>298</v>
      </c>
      <c r="B261" s="4">
        <v>43179</v>
      </c>
      <c r="C261">
        <v>14</v>
      </c>
      <c r="D261" t="s">
        <v>33</v>
      </c>
      <c r="E261" t="s">
        <v>2058</v>
      </c>
      <c r="F261" t="s">
        <v>12</v>
      </c>
      <c r="G261" t="s">
        <v>27</v>
      </c>
      <c r="H261">
        <v>69</v>
      </c>
      <c r="I261">
        <v>9</v>
      </c>
      <c r="J261">
        <v>621</v>
      </c>
    </row>
    <row r="262" spans="1:10" x14ac:dyDescent="0.35">
      <c r="A262" s="3" t="s">
        <v>299</v>
      </c>
      <c r="B262" s="4">
        <v>43180</v>
      </c>
      <c r="C262">
        <v>4</v>
      </c>
      <c r="D262" t="s">
        <v>45</v>
      </c>
      <c r="E262" t="s">
        <v>2059</v>
      </c>
      <c r="F262" t="s">
        <v>16</v>
      </c>
      <c r="G262" t="s">
        <v>13</v>
      </c>
      <c r="H262">
        <v>199</v>
      </c>
      <c r="I262">
        <v>8</v>
      </c>
      <c r="J262">
        <v>1592</v>
      </c>
    </row>
    <row r="263" spans="1:10" x14ac:dyDescent="0.35">
      <c r="A263" s="3" t="s">
        <v>300</v>
      </c>
      <c r="B263" s="4">
        <v>43181</v>
      </c>
      <c r="C263">
        <v>8</v>
      </c>
      <c r="D263" t="s">
        <v>40</v>
      </c>
      <c r="E263" t="s">
        <v>2063</v>
      </c>
      <c r="F263" t="s">
        <v>20</v>
      </c>
      <c r="G263" t="s">
        <v>21</v>
      </c>
      <c r="H263">
        <v>159</v>
      </c>
      <c r="I263">
        <v>1</v>
      </c>
      <c r="J263">
        <v>159</v>
      </c>
    </row>
    <row r="264" spans="1:10" x14ac:dyDescent="0.35">
      <c r="A264" s="3" t="s">
        <v>301</v>
      </c>
      <c r="B264" s="4">
        <v>43182</v>
      </c>
      <c r="C264">
        <v>7</v>
      </c>
      <c r="D264" t="s">
        <v>80</v>
      </c>
      <c r="E264" t="s">
        <v>2063</v>
      </c>
      <c r="F264" t="s">
        <v>20</v>
      </c>
      <c r="G264" t="s">
        <v>21</v>
      </c>
      <c r="H264">
        <v>159</v>
      </c>
      <c r="I264">
        <v>5</v>
      </c>
      <c r="J264">
        <v>795</v>
      </c>
    </row>
    <row r="265" spans="1:10" x14ac:dyDescent="0.35">
      <c r="A265" s="3" t="s">
        <v>302</v>
      </c>
      <c r="B265" s="4">
        <v>43183</v>
      </c>
      <c r="C265">
        <v>17</v>
      </c>
      <c r="D265" t="s">
        <v>31</v>
      </c>
      <c r="E265" t="s">
        <v>2062</v>
      </c>
      <c r="F265" t="s">
        <v>24</v>
      </c>
      <c r="G265" t="s">
        <v>13</v>
      </c>
      <c r="H265">
        <v>199</v>
      </c>
      <c r="I265">
        <v>1</v>
      </c>
      <c r="J265">
        <v>199</v>
      </c>
    </row>
    <row r="266" spans="1:10" x14ac:dyDescent="0.35">
      <c r="A266" s="3" t="s">
        <v>303</v>
      </c>
      <c r="B266" s="4">
        <v>43183</v>
      </c>
      <c r="C266">
        <v>17</v>
      </c>
      <c r="D266" t="s">
        <v>31</v>
      </c>
      <c r="E266" t="s">
        <v>2061</v>
      </c>
      <c r="F266" t="s">
        <v>24</v>
      </c>
      <c r="G266" t="s">
        <v>17</v>
      </c>
      <c r="H266">
        <v>289</v>
      </c>
      <c r="I266">
        <v>7</v>
      </c>
      <c r="J266">
        <v>2023</v>
      </c>
    </row>
    <row r="267" spans="1:10" x14ac:dyDescent="0.35">
      <c r="A267" s="3" t="s">
        <v>304</v>
      </c>
      <c r="B267" s="4">
        <v>43184</v>
      </c>
      <c r="C267">
        <v>12</v>
      </c>
      <c r="D267" t="s">
        <v>59</v>
      </c>
      <c r="E267" t="s">
        <v>2059</v>
      </c>
      <c r="F267" t="s">
        <v>12</v>
      </c>
      <c r="G267" t="s">
        <v>27</v>
      </c>
      <c r="H267">
        <v>69</v>
      </c>
      <c r="I267">
        <v>4</v>
      </c>
      <c r="J267">
        <v>276</v>
      </c>
    </row>
    <row r="268" spans="1:10" x14ac:dyDescent="0.35">
      <c r="A268" s="3" t="s">
        <v>305</v>
      </c>
      <c r="B268" s="4">
        <v>43184</v>
      </c>
      <c r="C268">
        <v>16</v>
      </c>
      <c r="D268" t="s">
        <v>26</v>
      </c>
      <c r="E268" t="s">
        <v>2061</v>
      </c>
      <c r="F268" t="s">
        <v>24</v>
      </c>
      <c r="G268" t="s">
        <v>13</v>
      </c>
      <c r="H268">
        <v>199</v>
      </c>
      <c r="I268">
        <v>8</v>
      </c>
      <c r="J268">
        <v>1592</v>
      </c>
    </row>
    <row r="269" spans="1:10" x14ac:dyDescent="0.35">
      <c r="A269" s="3" t="s">
        <v>306</v>
      </c>
      <c r="B269" s="4">
        <v>43184</v>
      </c>
      <c r="C269">
        <v>4</v>
      </c>
      <c r="D269" t="s">
        <v>45</v>
      </c>
      <c r="E269" t="s">
        <v>2057</v>
      </c>
      <c r="F269" t="s">
        <v>16</v>
      </c>
      <c r="G269" t="s">
        <v>13</v>
      </c>
      <c r="H269">
        <v>199</v>
      </c>
      <c r="I269">
        <v>1</v>
      </c>
      <c r="J269">
        <v>199</v>
      </c>
    </row>
    <row r="270" spans="1:10" x14ac:dyDescent="0.35">
      <c r="A270" s="3" t="s">
        <v>307</v>
      </c>
      <c r="B270" s="4">
        <v>43184</v>
      </c>
      <c r="C270">
        <v>20</v>
      </c>
      <c r="D270" t="s">
        <v>35</v>
      </c>
      <c r="E270" t="s">
        <v>2061</v>
      </c>
      <c r="F270" t="s">
        <v>24</v>
      </c>
      <c r="G270" t="s">
        <v>13</v>
      </c>
      <c r="H270">
        <v>199</v>
      </c>
      <c r="I270">
        <v>6</v>
      </c>
      <c r="J270">
        <v>1194</v>
      </c>
    </row>
    <row r="271" spans="1:10" x14ac:dyDescent="0.35">
      <c r="A271" s="3" t="s">
        <v>308</v>
      </c>
      <c r="B271" s="4">
        <v>43184</v>
      </c>
      <c r="C271">
        <v>14</v>
      </c>
      <c r="D271" t="s">
        <v>33</v>
      </c>
      <c r="E271" t="s">
        <v>2059</v>
      </c>
      <c r="F271" t="s">
        <v>12</v>
      </c>
      <c r="G271" t="s">
        <v>36</v>
      </c>
      <c r="H271">
        <v>399</v>
      </c>
      <c r="I271">
        <v>9</v>
      </c>
      <c r="J271">
        <v>3591</v>
      </c>
    </row>
    <row r="272" spans="1:10" x14ac:dyDescent="0.35">
      <c r="A272" s="3" t="s">
        <v>309</v>
      </c>
      <c r="B272" s="4">
        <v>43184</v>
      </c>
      <c r="C272">
        <v>14</v>
      </c>
      <c r="D272" t="s">
        <v>33</v>
      </c>
      <c r="E272" t="s">
        <v>2058</v>
      </c>
      <c r="F272" t="s">
        <v>12</v>
      </c>
      <c r="G272" t="s">
        <v>13</v>
      </c>
      <c r="H272">
        <v>199</v>
      </c>
      <c r="I272">
        <v>3</v>
      </c>
      <c r="J272">
        <v>597</v>
      </c>
    </row>
    <row r="273" spans="1:10" x14ac:dyDescent="0.35">
      <c r="A273" s="3" t="s">
        <v>310</v>
      </c>
      <c r="B273" s="4">
        <v>43184</v>
      </c>
      <c r="C273">
        <v>15</v>
      </c>
      <c r="D273" t="s">
        <v>110</v>
      </c>
      <c r="E273" t="s">
        <v>2059</v>
      </c>
      <c r="F273" t="s">
        <v>12</v>
      </c>
      <c r="G273" t="s">
        <v>17</v>
      </c>
      <c r="H273">
        <v>289</v>
      </c>
      <c r="I273">
        <v>7</v>
      </c>
      <c r="J273">
        <v>2023</v>
      </c>
    </row>
    <row r="274" spans="1:10" x14ac:dyDescent="0.35">
      <c r="A274" s="3" t="s">
        <v>311</v>
      </c>
      <c r="B274" s="4">
        <v>43184</v>
      </c>
      <c r="C274">
        <v>3</v>
      </c>
      <c r="D274" t="s">
        <v>38</v>
      </c>
      <c r="E274" t="s">
        <v>2057</v>
      </c>
      <c r="F274" t="s">
        <v>16</v>
      </c>
      <c r="G274" t="s">
        <v>13</v>
      </c>
      <c r="H274">
        <v>199</v>
      </c>
      <c r="I274">
        <v>9</v>
      </c>
      <c r="J274">
        <v>1791</v>
      </c>
    </row>
    <row r="275" spans="1:10" x14ac:dyDescent="0.35">
      <c r="A275" s="3" t="s">
        <v>312</v>
      </c>
      <c r="B275" s="4">
        <v>43184</v>
      </c>
      <c r="C275">
        <v>7</v>
      </c>
      <c r="D275" t="s">
        <v>80</v>
      </c>
      <c r="E275" t="s">
        <v>2060</v>
      </c>
      <c r="F275" t="s">
        <v>20</v>
      </c>
      <c r="G275" t="s">
        <v>13</v>
      </c>
      <c r="H275">
        <v>199</v>
      </c>
      <c r="I275">
        <v>3</v>
      </c>
      <c r="J275">
        <v>597</v>
      </c>
    </row>
    <row r="276" spans="1:10" x14ac:dyDescent="0.35">
      <c r="A276" s="3" t="s">
        <v>313</v>
      </c>
      <c r="B276" s="4">
        <v>43184</v>
      </c>
      <c r="C276">
        <v>7</v>
      </c>
      <c r="D276" t="s">
        <v>80</v>
      </c>
      <c r="E276" t="s">
        <v>2063</v>
      </c>
      <c r="F276" t="s">
        <v>20</v>
      </c>
      <c r="G276" t="s">
        <v>17</v>
      </c>
      <c r="H276">
        <v>289</v>
      </c>
      <c r="I276">
        <v>0</v>
      </c>
      <c r="J276">
        <v>0</v>
      </c>
    </row>
    <row r="277" spans="1:10" x14ac:dyDescent="0.35">
      <c r="A277" s="3" t="s">
        <v>314</v>
      </c>
      <c r="B277" s="4">
        <v>43184</v>
      </c>
      <c r="C277">
        <v>2</v>
      </c>
      <c r="D277" t="s">
        <v>98</v>
      </c>
      <c r="E277" t="s">
        <v>2059</v>
      </c>
      <c r="F277" t="s">
        <v>16</v>
      </c>
      <c r="G277" t="s">
        <v>21</v>
      </c>
      <c r="H277">
        <v>159</v>
      </c>
      <c r="I277">
        <v>7</v>
      </c>
      <c r="J277">
        <v>1113</v>
      </c>
    </row>
    <row r="278" spans="1:10" x14ac:dyDescent="0.35">
      <c r="A278" s="3" t="s">
        <v>315</v>
      </c>
      <c r="B278" s="4">
        <v>43185</v>
      </c>
      <c r="C278">
        <v>16</v>
      </c>
      <c r="D278" t="s">
        <v>26</v>
      </c>
      <c r="E278" t="s">
        <v>2061</v>
      </c>
      <c r="F278" t="s">
        <v>24</v>
      </c>
      <c r="G278" t="s">
        <v>17</v>
      </c>
      <c r="H278">
        <v>289</v>
      </c>
      <c r="I278">
        <v>3</v>
      </c>
      <c r="J278">
        <v>867</v>
      </c>
    </row>
    <row r="279" spans="1:10" x14ac:dyDescent="0.35">
      <c r="A279" s="3" t="s">
        <v>316</v>
      </c>
      <c r="B279" s="4">
        <v>43185</v>
      </c>
      <c r="C279">
        <v>6</v>
      </c>
      <c r="D279" t="s">
        <v>42</v>
      </c>
      <c r="E279" t="s">
        <v>2060</v>
      </c>
      <c r="F279" t="s">
        <v>20</v>
      </c>
      <c r="G279" t="s">
        <v>36</v>
      </c>
      <c r="H279">
        <v>399</v>
      </c>
      <c r="I279">
        <v>8</v>
      </c>
      <c r="J279">
        <v>3192</v>
      </c>
    </row>
    <row r="280" spans="1:10" x14ac:dyDescent="0.35">
      <c r="A280" s="3" t="s">
        <v>317</v>
      </c>
      <c r="B280" s="4">
        <v>43185</v>
      </c>
      <c r="C280">
        <v>9</v>
      </c>
      <c r="D280" t="s">
        <v>19</v>
      </c>
      <c r="E280" t="s">
        <v>2060</v>
      </c>
      <c r="F280" t="s">
        <v>20</v>
      </c>
      <c r="G280" t="s">
        <v>27</v>
      </c>
      <c r="H280">
        <v>69</v>
      </c>
      <c r="I280">
        <v>9</v>
      </c>
      <c r="J280">
        <v>621</v>
      </c>
    </row>
    <row r="281" spans="1:10" x14ac:dyDescent="0.35">
      <c r="A281" s="3" t="s">
        <v>318</v>
      </c>
      <c r="B281" s="4">
        <v>43185</v>
      </c>
      <c r="C281">
        <v>16</v>
      </c>
      <c r="D281" t="s">
        <v>26</v>
      </c>
      <c r="E281" t="s">
        <v>2062</v>
      </c>
      <c r="F281" t="s">
        <v>24</v>
      </c>
      <c r="G281" t="s">
        <v>13</v>
      </c>
      <c r="H281">
        <v>199</v>
      </c>
      <c r="I281">
        <v>1</v>
      </c>
      <c r="J281">
        <v>199</v>
      </c>
    </row>
    <row r="282" spans="1:10" x14ac:dyDescent="0.35">
      <c r="A282" s="3" t="s">
        <v>319</v>
      </c>
      <c r="B282" s="4">
        <v>43185</v>
      </c>
      <c r="C282">
        <v>20</v>
      </c>
      <c r="D282" t="s">
        <v>35</v>
      </c>
      <c r="E282" t="s">
        <v>2062</v>
      </c>
      <c r="F282" t="s">
        <v>24</v>
      </c>
      <c r="G282" t="s">
        <v>27</v>
      </c>
      <c r="H282">
        <v>69</v>
      </c>
      <c r="I282">
        <v>3</v>
      </c>
      <c r="J282">
        <v>207</v>
      </c>
    </row>
    <row r="283" spans="1:10" x14ac:dyDescent="0.35">
      <c r="A283" s="3" t="s">
        <v>320</v>
      </c>
      <c r="B283" s="4">
        <v>43186</v>
      </c>
      <c r="C283">
        <v>16</v>
      </c>
      <c r="D283" t="s">
        <v>26</v>
      </c>
      <c r="E283" t="s">
        <v>2061</v>
      </c>
      <c r="F283" t="s">
        <v>24</v>
      </c>
      <c r="G283" t="s">
        <v>21</v>
      </c>
      <c r="H283">
        <v>159</v>
      </c>
      <c r="I283">
        <v>6</v>
      </c>
      <c r="J283">
        <v>954</v>
      </c>
    </row>
    <row r="284" spans="1:10" x14ac:dyDescent="0.35">
      <c r="A284" s="3" t="s">
        <v>321</v>
      </c>
      <c r="B284" s="4">
        <v>43186</v>
      </c>
      <c r="C284">
        <v>20</v>
      </c>
      <c r="D284" t="s">
        <v>35</v>
      </c>
      <c r="E284" t="s">
        <v>2062</v>
      </c>
      <c r="F284" t="s">
        <v>24</v>
      </c>
      <c r="G284" t="s">
        <v>21</v>
      </c>
      <c r="H284">
        <v>159</v>
      </c>
      <c r="I284">
        <v>0</v>
      </c>
      <c r="J284">
        <v>0</v>
      </c>
    </row>
    <row r="285" spans="1:10" x14ac:dyDescent="0.35">
      <c r="A285" s="3" t="s">
        <v>322</v>
      </c>
      <c r="B285" s="4">
        <v>43186</v>
      </c>
      <c r="C285">
        <v>2</v>
      </c>
      <c r="D285" t="s">
        <v>98</v>
      </c>
      <c r="E285" t="s">
        <v>2059</v>
      </c>
      <c r="F285" t="s">
        <v>16</v>
      </c>
      <c r="G285" t="s">
        <v>21</v>
      </c>
      <c r="H285">
        <v>159</v>
      </c>
      <c r="I285">
        <v>4</v>
      </c>
      <c r="J285">
        <v>636</v>
      </c>
    </row>
    <row r="286" spans="1:10" x14ac:dyDescent="0.35">
      <c r="A286" s="3" t="s">
        <v>323</v>
      </c>
      <c r="B286" s="4">
        <v>43186</v>
      </c>
      <c r="C286">
        <v>11</v>
      </c>
      <c r="D286" t="s">
        <v>11</v>
      </c>
      <c r="E286" t="s">
        <v>2058</v>
      </c>
      <c r="F286" t="s">
        <v>12</v>
      </c>
      <c r="G286" t="s">
        <v>17</v>
      </c>
      <c r="H286">
        <v>289</v>
      </c>
      <c r="I286">
        <v>3</v>
      </c>
      <c r="J286">
        <v>867</v>
      </c>
    </row>
    <row r="287" spans="1:10" x14ac:dyDescent="0.35">
      <c r="A287" s="3" t="s">
        <v>324</v>
      </c>
      <c r="B287" s="4">
        <v>43186</v>
      </c>
      <c r="C287">
        <v>13</v>
      </c>
      <c r="D287" t="s">
        <v>29</v>
      </c>
      <c r="E287" t="s">
        <v>2059</v>
      </c>
      <c r="F287" t="s">
        <v>12</v>
      </c>
      <c r="G287" t="s">
        <v>27</v>
      </c>
      <c r="H287">
        <v>69</v>
      </c>
      <c r="I287">
        <v>6</v>
      </c>
      <c r="J287">
        <v>414</v>
      </c>
    </row>
    <row r="288" spans="1:10" x14ac:dyDescent="0.35">
      <c r="A288" s="3" t="s">
        <v>325</v>
      </c>
      <c r="B288" s="4">
        <v>43186</v>
      </c>
      <c r="C288">
        <v>4</v>
      </c>
      <c r="D288" t="s">
        <v>45</v>
      </c>
      <c r="E288" t="s">
        <v>2059</v>
      </c>
      <c r="F288" t="s">
        <v>16</v>
      </c>
      <c r="G288" t="s">
        <v>17</v>
      </c>
      <c r="H288">
        <v>289</v>
      </c>
      <c r="I288">
        <v>7</v>
      </c>
      <c r="J288">
        <v>2023</v>
      </c>
    </row>
    <row r="289" spans="1:10" x14ac:dyDescent="0.35">
      <c r="A289" s="3" t="s">
        <v>326</v>
      </c>
      <c r="B289" s="4">
        <v>43186</v>
      </c>
      <c r="C289">
        <v>3</v>
      </c>
      <c r="D289" t="s">
        <v>38</v>
      </c>
      <c r="E289" t="s">
        <v>2057</v>
      </c>
      <c r="F289" t="s">
        <v>16</v>
      </c>
      <c r="G289" t="s">
        <v>21</v>
      </c>
      <c r="H289">
        <v>159</v>
      </c>
      <c r="I289">
        <v>2</v>
      </c>
      <c r="J289">
        <v>318</v>
      </c>
    </row>
    <row r="290" spans="1:10" x14ac:dyDescent="0.35">
      <c r="A290" s="3" t="s">
        <v>327</v>
      </c>
      <c r="B290" s="4">
        <v>43187</v>
      </c>
      <c r="C290">
        <v>20</v>
      </c>
      <c r="D290" t="s">
        <v>35</v>
      </c>
      <c r="E290" t="s">
        <v>2062</v>
      </c>
      <c r="F290" t="s">
        <v>24</v>
      </c>
      <c r="G290" t="s">
        <v>17</v>
      </c>
      <c r="H290">
        <v>289</v>
      </c>
      <c r="I290">
        <v>1</v>
      </c>
      <c r="J290">
        <v>289</v>
      </c>
    </row>
    <row r="291" spans="1:10" x14ac:dyDescent="0.35">
      <c r="A291" s="3" t="s">
        <v>328</v>
      </c>
      <c r="B291" s="4">
        <v>43188</v>
      </c>
      <c r="C291">
        <v>3</v>
      </c>
      <c r="D291" t="s">
        <v>38</v>
      </c>
      <c r="E291" t="s">
        <v>2059</v>
      </c>
      <c r="F291" t="s">
        <v>16</v>
      </c>
      <c r="G291" t="s">
        <v>21</v>
      </c>
      <c r="H291">
        <v>159</v>
      </c>
      <c r="I291">
        <v>9</v>
      </c>
      <c r="J291">
        <v>1431</v>
      </c>
    </row>
    <row r="292" spans="1:10" x14ac:dyDescent="0.35">
      <c r="A292" s="3" t="s">
        <v>329</v>
      </c>
      <c r="B292" s="4">
        <v>43189</v>
      </c>
      <c r="C292">
        <v>19</v>
      </c>
      <c r="D292" t="s">
        <v>50</v>
      </c>
      <c r="E292" t="s">
        <v>2061</v>
      </c>
      <c r="F292" t="s">
        <v>24</v>
      </c>
      <c r="G292" t="s">
        <v>27</v>
      </c>
      <c r="H292">
        <v>69</v>
      </c>
      <c r="I292">
        <v>3</v>
      </c>
      <c r="J292">
        <v>207</v>
      </c>
    </row>
    <row r="293" spans="1:10" x14ac:dyDescent="0.35">
      <c r="A293" s="3" t="s">
        <v>330</v>
      </c>
      <c r="B293" s="4">
        <v>43189</v>
      </c>
      <c r="C293">
        <v>1</v>
      </c>
      <c r="D293" t="s">
        <v>15</v>
      </c>
      <c r="E293" t="s">
        <v>2057</v>
      </c>
      <c r="F293" t="s">
        <v>16</v>
      </c>
      <c r="G293" t="s">
        <v>21</v>
      </c>
      <c r="H293">
        <v>159</v>
      </c>
      <c r="I293">
        <v>0</v>
      </c>
      <c r="J293">
        <v>0</v>
      </c>
    </row>
    <row r="294" spans="1:10" x14ac:dyDescent="0.35">
      <c r="A294" s="3" t="s">
        <v>331</v>
      </c>
      <c r="B294" s="4">
        <v>43189</v>
      </c>
      <c r="C294">
        <v>2</v>
      </c>
      <c r="D294" t="s">
        <v>98</v>
      </c>
      <c r="E294" t="s">
        <v>2059</v>
      </c>
      <c r="F294" t="s">
        <v>16</v>
      </c>
      <c r="G294" t="s">
        <v>13</v>
      </c>
      <c r="H294">
        <v>199</v>
      </c>
      <c r="I294">
        <v>7</v>
      </c>
      <c r="J294">
        <v>1393</v>
      </c>
    </row>
    <row r="295" spans="1:10" x14ac:dyDescent="0.35">
      <c r="A295" s="3" t="s">
        <v>332</v>
      </c>
      <c r="B295" s="4">
        <v>43189</v>
      </c>
      <c r="C295">
        <v>16</v>
      </c>
      <c r="D295" t="s">
        <v>26</v>
      </c>
      <c r="E295" t="s">
        <v>2061</v>
      </c>
      <c r="F295" t="s">
        <v>24</v>
      </c>
      <c r="G295" t="s">
        <v>21</v>
      </c>
      <c r="H295">
        <v>159</v>
      </c>
      <c r="I295">
        <v>2</v>
      </c>
      <c r="J295">
        <v>318</v>
      </c>
    </row>
    <row r="296" spans="1:10" x14ac:dyDescent="0.35">
      <c r="A296" s="3" t="s">
        <v>333</v>
      </c>
      <c r="B296" s="4">
        <v>43190</v>
      </c>
      <c r="C296">
        <v>7</v>
      </c>
      <c r="D296" t="s">
        <v>80</v>
      </c>
      <c r="E296" t="s">
        <v>2063</v>
      </c>
      <c r="F296" t="s">
        <v>20</v>
      </c>
      <c r="G296" t="s">
        <v>27</v>
      </c>
      <c r="H296">
        <v>69</v>
      </c>
      <c r="I296">
        <v>3</v>
      </c>
      <c r="J296">
        <v>207</v>
      </c>
    </row>
    <row r="297" spans="1:10" x14ac:dyDescent="0.35">
      <c r="A297" s="3" t="s">
        <v>334</v>
      </c>
      <c r="B297" s="4">
        <v>43190</v>
      </c>
      <c r="C297">
        <v>9</v>
      </c>
      <c r="D297" t="s">
        <v>19</v>
      </c>
      <c r="E297" t="s">
        <v>2060</v>
      </c>
      <c r="F297" t="s">
        <v>20</v>
      </c>
      <c r="G297" t="s">
        <v>27</v>
      </c>
      <c r="H297">
        <v>69</v>
      </c>
      <c r="I297">
        <v>4</v>
      </c>
      <c r="J297">
        <v>276</v>
      </c>
    </row>
    <row r="298" spans="1:10" x14ac:dyDescent="0.35">
      <c r="A298" s="3" t="s">
        <v>335</v>
      </c>
      <c r="B298" s="4">
        <v>43190</v>
      </c>
      <c r="C298">
        <v>14</v>
      </c>
      <c r="D298" t="s">
        <v>33</v>
      </c>
      <c r="E298" t="s">
        <v>2058</v>
      </c>
      <c r="F298" t="s">
        <v>12</v>
      </c>
      <c r="G298" t="s">
        <v>36</v>
      </c>
      <c r="H298">
        <v>399</v>
      </c>
      <c r="I298">
        <v>5</v>
      </c>
      <c r="J298">
        <v>1995</v>
      </c>
    </row>
    <row r="299" spans="1:10" x14ac:dyDescent="0.35">
      <c r="A299" s="3" t="s">
        <v>336</v>
      </c>
      <c r="B299" s="4">
        <v>43190</v>
      </c>
      <c r="C299">
        <v>13</v>
      </c>
      <c r="D299" t="s">
        <v>29</v>
      </c>
      <c r="E299" t="s">
        <v>2059</v>
      </c>
      <c r="F299" t="s">
        <v>12</v>
      </c>
      <c r="G299" t="s">
        <v>27</v>
      </c>
      <c r="H299">
        <v>69</v>
      </c>
      <c r="I299">
        <v>4</v>
      </c>
      <c r="J299">
        <v>276</v>
      </c>
    </row>
    <row r="300" spans="1:10" x14ac:dyDescent="0.35">
      <c r="A300" s="3" t="s">
        <v>337</v>
      </c>
      <c r="B300" s="4">
        <v>43190</v>
      </c>
      <c r="C300">
        <v>12</v>
      </c>
      <c r="D300" t="s">
        <v>59</v>
      </c>
      <c r="E300" t="s">
        <v>2058</v>
      </c>
      <c r="F300" t="s">
        <v>12</v>
      </c>
      <c r="G300" t="s">
        <v>13</v>
      </c>
      <c r="H300">
        <v>199</v>
      </c>
      <c r="I300">
        <v>8</v>
      </c>
      <c r="J300">
        <v>1592</v>
      </c>
    </row>
    <row r="301" spans="1:10" x14ac:dyDescent="0.35">
      <c r="A301" s="3" t="s">
        <v>338</v>
      </c>
      <c r="B301" s="4">
        <v>43191</v>
      </c>
      <c r="C301">
        <v>7</v>
      </c>
      <c r="D301" t="s">
        <v>80</v>
      </c>
      <c r="E301" t="s">
        <v>2060</v>
      </c>
      <c r="F301" t="s">
        <v>20</v>
      </c>
      <c r="G301" t="s">
        <v>27</v>
      </c>
      <c r="H301">
        <v>69</v>
      </c>
      <c r="I301">
        <v>2</v>
      </c>
      <c r="J301">
        <v>138</v>
      </c>
    </row>
    <row r="302" spans="1:10" x14ac:dyDescent="0.35">
      <c r="A302" s="3" t="s">
        <v>339</v>
      </c>
      <c r="B302" s="4">
        <v>43192</v>
      </c>
      <c r="C302">
        <v>10</v>
      </c>
      <c r="D302" t="s">
        <v>52</v>
      </c>
      <c r="E302" t="s">
        <v>2060</v>
      </c>
      <c r="F302" t="s">
        <v>20</v>
      </c>
      <c r="G302" t="s">
        <v>36</v>
      </c>
      <c r="H302">
        <v>399</v>
      </c>
      <c r="I302">
        <v>9</v>
      </c>
      <c r="J302">
        <v>3591</v>
      </c>
    </row>
    <row r="303" spans="1:10" x14ac:dyDescent="0.35">
      <c r="A303" s="3" t="s">
        <v>340</v>
      </c>
      <c r="B303" s="4">
        <v>43193</v>
      </c>
      <c r="C303">
        <v>6</v>
      </c>
      <c r="D303" t="s">
        <v>42</v>
      </c>
      <c r="E303" t="s">
        <v>2063</v>
      </c>
      <c r="F303" t="s">
        <v>20</v>
      </c>
      <c r="G303" t="s">
        <v>27</v>
      </c>
      <c r="H303">
        <v>69</v>
      </c>
      <c r="I303">
        <v>6</v>
      </c>
      <c r="J303">
        <v>414</v>
      </c>
    </row>
    <row r="304" spans="1:10" x14ac:dyDescent="0.35">
      <c r="A304" s="3" t="s">
        <v>341</v>
      </c>
      <c r="B304" s="4">
        <v>43194</v>
      </c>
      <c r="C304">
        <v>20</v>
      </c>
      <c r="D304" t="s">
        <v>35</v>
      </c>
      <c r="E304" t="s">
        <v>2061</v>
      </c>
      <c r="F304" t="s">
        <v>24</v>
      </c>
      <c r="G304" t="s">
        <v>21</v>
      </c>
      <c r="H304">
        <v>159</v>
      </c>
      <c r="I304">
        <v>0</v>
      </c>
      <c r="J304">
        <v>0</v>
      </c>
    </row>
    <row r="305" spans="1:10" x14ac:dyDescent="0.35">
      <c r="A305" s="3" t="s">
        <v>342</v>
      </c>
      <c r="B305" s="4">
        <v>43194</v>
      </c>
      <c r="C305">
        <v>2</v>
      </c>
      <c r="D305" t="s">
        <v>98</v>
      </c>
      <c r="E305" t="s">
        <v>2057</v>
      </c>
      <c r="F305" t="s">
        <v>16</v>
      </c>
      <c r="G305" t="s">
        <v>27</v>
      </c>
      <c r="H305">
        <v>69</v>
      </c>
      <c r="I305">
        <v>1</v>
      </c>
      <c r="J305">
        <v>69</v>
      </c>
    </row>
    <row r="306" spans="1:10" x14ac:dyDescent="0.35">
      <c r="A306" s="3" t="s">
        <v>343</v>
      </c>
      <c r="B306" s="4">
        <v>43195</v>
      </c>
      <c r="C306">
        <v>8</v>
      </c>
      <c r="D306" t="s">
        <v>40</v>
      </c>
      <c r="E306" t="s">
        <v>2063</v>
      </c>
      <c r="F306" t="s">
        <v>20</v>
      </c>
      <c r="G306" t="s">
        <v>17</v>
      </c>
      <c r="H306">
        <v>289</v>
      </c>
      <c r="I306">
        <v>9</v>
      </c>
      <c r="J306">
        <v>2601</v>
      </c>
    </row>
    <row r="307" spans="1:10" x14ac:dyDescent="0.35">
      <c r="A307" s="3" t="s">
        <v>344</v>
      </c>
      <c r="B307" s="4">
        <v>43195</v>
      </c>
      <c r="C307">
        <v>1</v>
      </c>
      <c r="D307" t="s">
        <v>15</v>
      </c>
      <c r="E307" t="s">
        <v>2059</v>
      </c>
      <c r="F307" t="s">
        <v>16</v>
      </c>
      <c r="G307" t="s">
        <v>21</v>
      </c>
      <c r="H307">
        <v>159</v>
      </c>
      <c r="I307">
        <v>3</v>
      </c>
      <c r="J307">
        <v>477</v>
      </c>
    </row>
    <row r="308" spans="1:10" x14ac:dyDescent="0.35">
      <c r="A308" s="3" t="s">
        <v>345</v>
      </c>
      <c r="B308" s="4">
        <v>43195</v>
      </c>
      <c r="C308">
        <v>4</v>
      </c>
      <c r="D308" t="s">
        <v>45</v>
      </c>
      <c r="E308" t="s">
        <v>2059</v>
      </c>
      <c r="F308" t="s">
        <v>16</v>
      </c>
      <c r="G308" t="s">
        <v>13</v>
      </c>
      <c r="H308">
        <v>199</v>
      </c>
      <c r="I308">
        <v>5</v>
      </c>
      <c r="J308">
        <v>995</v>
      </c>
    </row>
    <row r="309" spans="1:10" x14ac:dyDescent="0.35">
      <c r="A309" s="3" t="s">
        <v>346</v>
      </c>
      <c r="B309" s="4">
        <v>43195</v>
      </c>
      <c r="C309">
        <v>12</v>
      </c>
      <c r="D309" t="s">
        <v>59</v>
      </c>
      <c r="E309" t="s">
        <v>2058</v>
      </c>
      <c r="F309" t="s">
        <v>12</v>
      </c>
      <c r="G309" t="s">
        <v>13</v>
      </c>
      <c r="H309">
        <v>199</v>
      </c>
      <c r="I309">
        <v>6</v>
      </c>
      <c r="J309">
        <v>1194</v>
      </c>
    </row>
    <row r="310" spans="1:10" x14ac:dyDescent="0.35">
      <c r="A310" s="3" t="s">
        <v>347</v>
      </c>
      <c r="B310" s="4">
        <v>43196</v>
      </c>
      <c r="C310">
        <v>15</v>
      </c>
      <c r="D310" t="s">
        <v>110</v>
      </c>
      <c r="E310" t="s">
        <v>2058</v>
      </c>
      <c r="F310" t="s">
        <v>12</v>
      </c>
      <c r="G310" t="s">
        <v>17</v>
      </c>
      <c r="H310">
        <v>289</v>
      </c>
      <c r="I310">
        <v>8</v>
      </c>
      <c r="J310">
        <v>2312</v>
      </c>
    </row>
    <row r="311" spans="1:10" x14ac:dyDescent="0.35">
      <c r="A311" s="3" t="s">
        <v>348</v>
      </c>
      <c r="B311" s="4">
        <v>43196</v>
      </c>
      <c r="C311">
        <v>6</v>
      </c>
      <c r="D311" t="s">
        <v>42</v>
      </c>
      <c r="E311" t="s">
        <v>2063</v>
      </c>
      <c r="F311" t="s">
        <v>20</v>
      </c>
      <c r="G311" t="s">
        <v>27</v>
      </c>
      <c r="H311">
        <v>69</v>
      </c>
      <c r="I311">
        <v>0</v>
      </c>
      <c r="J311">
        <v>0</v>
      </c>
    </row>
    <row r="312" spans="1:10" x14ac:dyDescent="0.35">
      <c r="A312" s="3" t="s">
        <v>349</v>
      </c>
      <c r="B312" s="4">
        <v>43197</v>
      </c>
      <c r="C312">
        <v>19</v>
      </c>
      <c r="D312" t="s">
        <v>50</v>
      </c>
      <c r="E312" t="s">
        <v>2061</v>
      </c>
      <c r="F312" t="s">
        <v>24</v>
      </c>
      <c r="G312" t="s">
        <v>17</v>
      </c>
      <c r="H312">
        <v>289</v>
      </c>
      <c r="I312">
        <v>5</v>
      </c>
      <c r="J312">
        <v>1445</v>
      </c>
    </row>
    <row r="313" spans="1:10" x14ac:dyDescent="0.35">
      <c r="A313" s="3" t="s">
        <v>350</v>
      </c>
      <c r="B313" s="4">
        <v>43197</v>
      </c>
      <c r="C313">
        <v>18</v>
      </c>
      <c r="D313" t="s">
        <v>23</v>
      </c>
      <c r="E313" t="s">
        <v>2061</v>
      </c>
      <c r="F313" t="s">
        <v>24</v>
      </c>
      <c r="G313" t="s">
        <v>13</v>
      </c>
      <c r="H313">
        <v>199</v>
      </c>
      <c r="I313">
        <v>0</v>
      </c>
      <c r="J313">
        <v>0</v>
      </c>
    </row>
    <row r="314" spans="1:10" x14ac:dyDescent="0.35">
      <c r="A314" s="3" t="s">
        <v>351</v>
      </c>
      <c r="B314" s="4">
        <v>43197</v>
      </c>
      <c r="C314">
        <v>7</v>
      </c>
      <c r="D314" t="s">
        <v>80</v>
      </c>
      <c r="E314" t="s">
        <v>2060</v>
      </c>
      <c r="F314" t="s">
        <v>20</v>
      </c>
      <c r="G314" t="s">
        <v>13</v>
      </c>
      <c r="H314">
        <v>199</v>
      </c>
      <c r="I314">
        <v>9</v>
      </c>
      <c r="J314">
        <v>1791</v>
      </c>
    </row>
    <row r="315" spans="1:10" x14ac:dyDescent="0.35">
      <c r="A315" s="3" t="s">
        <v>352</v>
      </c>
      <c r="B315" s="4">
        <v>43197</v>
      </c>
      <c r="C315">
        <v>2</v>
      </c>
      <c r="D315" t="s">
        <v>98</v>
      </c>
      <c r="E315" t="s">
        <v>2057</v>
      </c>
      <c r="F315" t="s">
        <v>16</v>
      </c>
      <c r="G315" t="s">
        <v>13</v>
      </c>
      <c r="H315">
        <v>199</v>
      </c>
      <c r="I315">
        <v>5</v>
      </c>
      <c r="J315">
        <v>995</v>
      </c>
    </row>
    <row r="316" spans="1:10" x14ac:dyDescent="0.35">
      <c r="A316" s="3" t="s">
        <v>353</v>
      </c>
      <c r="B316" s="4">
        <v>43198</v>
      </c>
      <c r="C316">
        <v>19</v>
      </c>
      <c r="D316" t="s">
        <v>50</v>
      </c>
      <c r="E316" t="s">
        <v>2061</v>
      </c>
      <c r="F316" t="s">
        <v>24</v>
      </c>
      <c r="G316" t="s">
        <v>13</v>
      </c>
      <c r="H316">
        <v>199</v>
      </c>
      <c r="I316">
        <v>9</v>
      </c>
      <c r="J316">
        <v>1791</v>
      </c>
    </row>
    <row r="317" spans="1:10" x14ac:dyDescent="0.35">
      <c r="A317" s="3" t="s">
        <v>354</v>
      </c>
      <c r="B317" s="4">
        <v>43198</v>
      </c>
      <c r="C317">
        <v>19</v>
      </c>
      <c r="D317" t="s">
        <v>50</v>
      </c>
      <c r="E317" t="s">
        <v>2061</v>
      </c>
      <c r="F317" t="s">
        <v>24</v>
      </c>
      <c r="G317" t="s">
        <v>13</v>
      </c>
      <c r="H317">
        <v>199</v>
      </c>
      <c r="I317">
        <v>8</v>
      </c>
      <c r="J317">
        <v>1592</v>
      </c>
    </row>
    <row r="318" spans="1:10" x14ac:dyDescent="0.35">
      <c r="A318" s="3" t="s">
        <v>355</v>
      </c>
      <c r="B318" s="4">
        <v>43199</v>
      </c>
      <c r="C318">
        <v>2</v>
      </c>
      <c r="D318" t="s">
        <v>98</v>
      </c>
      <c r="E318" t="s">
        <v>2059</v>
      </c>
      <c r="F318" t="s">
        <v>16</v>
      </c>
      <c r="G318" t="s">
        <v>13</v>
      </c>
      <c r="H318">
        <v>199</v>
      </c>
      <c r="I318">
        <v>3</v>
      </c>
      <c r="J318">
        <v>597</v>
      </c>
    </row>
    <row r="319" spans="1:10" x14ac:dyDescent="0.35">
      <c r="A319" s="3" t="s">
        <v>356</v>
      </c>
      <c r="B319" s="4">
        <v>43199</v>
      </c>
      <c r="C319">
        <v>5</v>
      </c>
      <c r="D319" t="s">
        <v>54</v>
      </c>
      <c r="E319" t="s">
        <v>2057</v>
      </c>
      <c r="F319" t="s">
        <v>16</v>
      </c>
      <c r="G319" t="s">
        <v>13</v>
      </c>
      <c r="H319">
        <v>199</v>
      </c>
      <c r="I319">
        <v>4</v>
      </c>
      <c r="J319">
        <v>796</v>
      </c>
    </row>
    <row r="320" spans="1:10" x14ac:dyDescent="0.35">
      <c r="A320" s="3" t="s">
        <v>357</v>
      </c>
      <c r="B320" s="4">
        <v>43200</v>
      </c>
      <c r="C320">
        <v>14</v>
      </c>
      <c r="D320" t="s">
        <v>33</v>
      </c>
      <c r="E320" t="s">
        <v>2058</v>
      </c>
      <c r="F320" t="s">
        <v>12</v>
      </c>
      <c r="G320" t="s">
        <v>27</v>
      </c>
      <c r="H320">
        <v>69</v>
      </c>
      <c r="I320">
        <v>3</v>
      </c>
      <c r="J320">
        <v>207</v>
      </c>
    </row>
    <row r="321" spans="1:10" x14ac:dyDescent="0.35">
      <c r="A321" s="3" t="s">
        <v>358</v>
      </c>
      <c r="B321" s="4">
        <v>43201</v>
      </c>
      <c r="C321">
        <v>12</v>
      </c>
      <c r="D321" t="s">
        <v>59</v>
      </c>
      <c r="E321" t="s">
        <v>2059</v>
      </c>
      <c r="F321" t="s">
        <v>12</v>
      </c>
      <c r="G321" t="s">
        <v>27</v>
      </c>
      <c r="H321">
        <v>69</v>
      </c>
      <c r="I321">
        <v>0</v>
      </c>
      <c r="J321">
        <v>0</v>
      </c>
    </row>
    <row r="322" spans="1:10" x14ac:dyDescent="0.35">
      <c r="A322" s="3" t="s">
        <v>359</v>
      </c>
      <c r="B322" s="4">
        <v>43202</v>
      </c>
      <c r="C322">
        <v>9</v>
      </c>
      <c r="D322" t="s">
        <v>19</v>
      </c>
      <c r="E322" t="s">
        <v>2060</v>
      </c>
      <c r="F322" t="s">
        <v>20</v>
      </c>
      <c r="G322" t="s">
        <v>36</v>
      </c>
      <c r="H322">
        <v>399</v>
      </c>
      <c r="I322">
        <v>1</v>
      </c>
      <c r="J322">
        <v>399</v>
      </c>
    </row>
    <row r="323" spans="1:10" x14ac:dyDescent="0.35">
      <c r="A323" s="3" t="s">
        <v>360</v>
      </c>
      <c r="B323" s="4">
        <v>43203</v>
      </c>
      <c r="C323">
        <v>2</v>
      </c>
      <c r="D323" t="s">
        <v>98</v>
      </c>
      <c r="E323" t="s">
        <v>2059</v>
      </c>
      <c r="F323" t="s">
        <v>16</v>
      </c>
      <c r="G323" t="s">
        <v>17</v>
      </c>
      <c r="H323">
        <v>289</v>
      </c>
      <c r="I323">
        <v>8</v>
      </c>
      <c r="J323">
        <v>2312</v>
      </c>
    </row>
    <row r="324" spans="1:10" x14ac:dyDescent="0.35">
      <c r="A324" s="3" t="s">
        <v>361</v>
      </c>
      <c r="B324" s="4">
        <v>43203</v>
      </c>
      <c r="C324">
        <v>19</v>
      </c>
      <c r="D324" t="s">
        <v>50</v>
      </c>
      <c r="E324" t="s">
        <v>2061</v>
      </c>
      <c r="F324" t="s">
        <v>24</v>
      </c>
      <c r="G324" t="s">
        <v>17</v>
      </c>
      <c r="H324">
        <v>289</v>
      </c>
      <c r="I324">
        <v>3</v>
      </c>
      <c r="J324">
        <v>867</v>
      </c>
    </row>
    <row r="325" spans="1:10" x14ac:dyDescent="0.35">
      <c r="A325" s="3" t="s">
        <v>362</v>
      </c>
      <c r="B325" s="4">
        <v>43204</v>
      </c>
      <c r="C325">
        <v>17</v>
      </c>
      <c r="D325" t="s">
        <v>31</v>
      </c>
      <c r="E325" t="s">
        <v>2062</v>
      </c>
      <c r="F325" t="s">
        <v>24</v>
      </c>
      <c r="G325" t="s">
        <v>21</v>
      </c>
      <c r="H325">
        <v>159</v>
      </c>
      <c r="I325">
        <v>4</v>
      </c>
      <c r="J325">
        <v>636</v>
      </c>
    </row>
    <row r="326" spans="1:10" x14ac:dyDescent="0.35">
      <c r="A326" s="3" t="s">
        <v>363</v>
      </c>
      <c r="B326" s="4">
        <v>43204</v>
      </c>
      <c r="C326">
        <v>14</v>
      </c>
      <c r="D326" t="s">
        <v>33</v>
      </c>
      <c r="E326" t="s">
        <v>2059</v>
      </c>
      <c r="F326" t="s">
        <v>12</v>
      </c>
      <c r="G326" t="s">
        <v>36</v>
      </c>
      <c r="H326">
        <v>399</v>
      </c>
      <c r="I326">
        <v>3</v>
      </c>
      <c r="J326">
        <v>1197</v>
      </c>
    </row>
    <row r="327" spans="1:10" x14ac:dyDescent="0.35">
      <c r="A327" s="3" t="s">
        <v>364</v>
      </c>
      <c r="B327" s="4">
        <v>43204</v>
      </c>
      <c r="C327">
        <v>7</v>
      </c>
      <c r="D327" t="s">
        <v>80</v>
      </c>
      <c r="E327" t="s">
        <v>2060</v>
      </c>
      <c r="F327" t="s">
        <v>20</v>
      </c>
      <c r="G327" t="s">
        <v>27</v>
      </c>
      <c r="H327">
        <v>69</v>
      </c>
      <c r="I327">
        <v>2</v>
      </c>
      <c r="J327">
        <v>138</v>
      </c>
    </row>
    <row r="328" spans="1:10" x14ac:dyDescent="0.35">
      <c r="A328" s="3" t="s">
        <v>365</v>
      </c>
      <c r="B328" s="4">
        <v>43204</v>
      </c>
      <c r="C328">
        <v>9</v>
      </c>
      <c r="D328" t="s">
        <v>19</v>
      </c>
      <c r="E328" t="s">
        <v>2063</v>
      </c>
      <c r="F328" t="s">
        <v>20</v>
      </c>
      <c r="G328" t="s">
        <v>13</v>
      </c>
      <c r="H328">
        <v>199</v>
      </c>
      <c r="I328">
        <v>9</v>
      </c>
      <c r="J328">
        <v>1791</v>
      </c>
    </row>
    <row r="329" spans="1:10" x14ac:dyDescent="0.35">
      <c r="A329" s="3" t="s">
        <v>366</v>
      </c>
      <c r="B329" s="4">
        <v>43204</v>
      </c>
      <c r="C329">
        <v>8</v>
      </c>
      <c r="D329" t="s">
        <v>40</v>
      </c>
      <c r="E329" t="s">
        <v>2060</v>
      </c>
      <c r="F329" t="s">
        <v>20</v>
      </c>
      <c r="G329" t="s">
        <v>13</v>
      </c>
      <c r="H329">
        <v>199</v>
      </c>
      <c r="I329">
        <v>2</v>
      </c>
      <c r="J329">
        <v>398</v>
      </c>
    </row>
    <row r="330" spans="1:10" x14ac:dyDescent="0.35">
      <c r="A330" s="3" t="s">
        <v>367</v>
      </c>
      <c r="B330" s="4">
        <v>43204</v>
      </c>
      <c r="C330">
        <v>14</v>
      </c>
      <c r="D330" t="s">
        <v>33</v>
      </c>
      <c r="E330" t="s">
        <v>2058</v>
      </c>
      <c r="F330" t="s">
        <v>12</v>
      </c>
      <c r="G330" t="s">
        <v>17</v>
      </c>
      <c r="H330">
        <v>289</v>
      </c>
      <c r="I330">
        <v>4</v>
      </c>
      <c r="J330">
        <v>1156</v>
      </c>
    </row>
    <row r="331" spans="1:10" x14ac:dyDescent="0.35">
      <c r="A331" s="3" t="s">
        <v>368</v>
      </c>
      <c r="B331" s="4">
        <v>43204</v>
      </c>
      <c r="C331">
        <v>7</v>
      </c>
      <c r="D331" t="s">
        <v>80</v>
      </c>
      <c r="E331" t="s">
        <v>2063</v>
      </c>
      <c r="F331" t="s">
        <v>20</v>
      </c>
      <c r="G331" t="s">
        <v>36</v>
      </c>
      <c r="H331">
        <v>399</v>
      </c>
      <c r="I331">
        <v>8</v>
      </c>
      <c r="J331">
        <v>3192</v>
      </c>
    </row>
    <row r="332" spans="1:10" x14ac:dyDescent="0.35">
      <c r="A332" s="3" t="s">
        <v>369</v>
      </c>
      <c r="B332" s="4">
        <v>43204</v>
      </c>
      <c r="C332">
        <v>10</v>
      </c>
      <c r="D332" t="s">
        <v>52</v>
      </c>
      <c r="E332" t="s">
        <v>2063</v>
      </c>
      <c r="F332" t="s">
        <v>20</v>
      </c>
      <c r="G332" t="s">
        <v>36</v>
      </c>
      <c r="H332">
        <v>399</v>
      </c>
      <c r="I332">
        <v>9</v>
      </c>
      <c r="J332">
        <v>3591</v>
      </c>
    </row>
    <row r="333" spans="1:10" x14ac:dyDescent="0.35">
      <c r="A333" s="3" t="s">
        <v>370</v>
      </c>
      <c r="B333" s="4">
        <v>43204</v>
      </c>
      <c r="C333">
        <v>6</v>
      </c>
      <c r="D333" t="s">
        <v>42</v>
      </c>
      <c r="E333" t="s">
        <v>2063</v>
      </c>
      <c r="F333" t="s">
        <v>20</v>
      </c>
      <c r="G333" t="s">
        <v>13</v>
      </c>
      <c r="H333">
        <v>199</v>
      </c>
      <c r="I333">
        <v>8</v>
      </c>
      <c r="J333">
        <v>1592</v>
      </c>
    </row>
    <row r="334" spans="1:10" x14ac:dyDescent="0.35">
      <c r="A334" s="3" t="s">
        <v>371</v>
      </c>
      <c r="B334" s="4">
        <v>43204</v>
      </c>
      <c r="C334">
        <v>18</v>
      </c>
      <c r="D334" t="s">
        <v>23</v>
      </c>
      <c r="E334" t="s">
        <v>2061</v>
      </c>
      <c r="F334" t="s">
        <v>24</v>
      </c>
      <c r="G334" t="s">
        <v>36</v>
      </c>
      <c r="H334">
        <v>399</v>
      </c>
      <c r="I334">
        <v>4</v>
      </c>
      <c r="J334">
        <v>1596</v>
      </c>
    </row>
    <row r="335" spans="1:10" x14ac:dyDescent="0.35">
      <c r="A335" s="3" t="s">
        <v>372</v>
      </c>
      <c r="B335" s="4">
        <v>43205</v>
      </c>
      <c r="C335">
        <v>4</v>
      </c>
      <c r="D335" t="s">
        <v>45</v>
      </c>
      <c r="E335" t="s">
        <v>2057</v>
      </c>
      <c r="F335" t="s">
        <v>16</v>
      </c>
      <c r="G335" t="s">
        <v>17</v>
      </c>
      <c r="H335">
        <v>289</v>
      </c>
      <c r="I335">
        <v>6</v>
      </c>
      <c r="J335">
        <v>1734</v>
      </c>
    </row>
    <row r="336" spans="1:10" x14ac:dyDescent="0.35">
      <c r="A336" s="3" t="s">
        <v>373</v>
      </c>
      <c r="B336" s="4">
        <v>43205</v>
      </c>
      <c r="C336">
        <v>2</v>
      </c>
      <c r="D336" t="s">
        <v>98</v>
      </c>
      <c r="E336" t="s">
        <v>2057</v>
      </c>
      <c r="F336" t="s">
        <v>16</v>
      </c>
      <c r="G336" t="s">
        <v>27</v>
      </c>
      <c r="H336">
        <v>69</v>
      </c>
      <c r="I336">
        <v>9</v>
      </c>
      <c r="J336">
        <v>621</v>
      </c>
    </row>
    <row r="337" spans="1:10" x14ac:dyDescent="0.35">
      <c r="A337" s="3" t="s">
        <v>374</v>
      </c>
      <c r="B337" s="4">
        <v>43206</v>
      </c>
      <c r="C337">
        <v>4</v>
      </c>
      <c r="D337" t="s">
        <v>45</v>
      </c>
      <c r="E337" t="s">
        <v>2059</v>
      </c>
      <c r="F337" t="s">
        <v>16</v>
      </c>
      <c r="G337" t="s">
        <v>21</v>
      </c>
      <c r="H337">
        <v>159</v>
      </c>
      <c r="I337">
        <v>9</v>
      </c>
      <c r="J337">
        <v>1431</v>
      </c>
    </row>
    <row r="338" spans="1:10" x14ac:dyDescent="0.35">
      <c r="A338" s="3" t="s">
        <v>375</v>
      </c>
      <c r="B338" s="4">
        <v>43207</v>
      </c>
      <c r="C338">
        <v>11</v>
      </c>
      <c r="D338" t="s">
        <v>11</v>
      </c>
      <c r="E338" t="s">
        <v>2059</v>
      </c>
      <c r="F338" t="s">
        <v>12</v>
      </c>
      <c r="G338" t="s">
        <v>27</v>
      </c>
      <c r="H338">
        <v>69</v>
      </c>
      <c r="I338">
        <v>8</v>
      </c>
      <c r="J338">
        <v>552</v>
      </c>
    </row>
    <row r="339" spans="1:10" x14ac:dyDescent="0.35">
      <c r="A339" s="3" t="s">
        <v>376</v>
      </c>
      <c r="B339" s="4">
        <v>43207</v>
      </c>
      <c r="C339">
        <v>13</v>
      </c>
      <c r="D339" t="s">
        <v>29</v>
      </c>
      <c r="E339" t="s">
        <v>2058</v>
      </c>
      <c r="F339" t="s">
        <v>12</v>
      </c>
      <c r="G339" t="s">
        <v>36</v>
      </c>
      <c r="H339">
        <v>399</v>
      </c>
      <c r="I339">
        <v>8</v>
      </c>
      <c r="J339">
        <v>3192</v>
      </c>
    </row>
    <row r="340" spans="1:10" x14ac:dyDescent="0.35">
      <c r="A340" s="3" t="s">
        <v>377</v>
      </c>
      <c r="B340" s="4">
        <v>43208</v>
      </c>
      <c r="C340">
        <v>8</v>
      </c>
      <c r="D340" t="s">
        <v>40</v>
      </c>
      <c r="E340" t="s">
        <v>2060</v>
      </c>
      <c r="F340" t="s">
        <v>20</v>
      </c>
      <c r="G340" t="s">
        <v>27</v>
      </c>
      <c r="H340">
        <v>69</v>
      </c>
      <c r="I340">
        <v>6</v>
      </c>
      <c r="J340">
        <v>414</v>
      </c>
    </row>
    <row r="341" spans="1:10" x14ac:dyDescent="0.35">
      <c r="A341" s="3" t="s">
        <v>378</v>
      </c>
      <c r="B341" s="4">
        <v>43209</v>
      </c>
      <c r="C341">
        <v>8</v>
      </c>
      <c r="D341" t="s">
        <v>40</v>
      </c>
      <c r="E341" t="s">
        <v>2063</v>
      </c>
      <c r="F341" t="s">
        <v>20</v>
      </c>
      <c r="G341" t="s">
        <v>21</v>
      </c>
      <c r="H341">
        <v>159</v>
      </c>
      <c r="I341">
        <v>6</v>
      </c>
      <c r="J341">
        <v>954</v>
      </c>
    </row>
    <row r="342" spans="1:10" x14ac:dyDescent="0.35">
      <c r="A342" s="3" t="s">
        <v>379</v>
      </c>
      <c r="B342" s="4">
        <v>43209</v>
      </c>
      <c r="C342">
        <v>1</v>
      </c>
      <c r="D342" t="s">
        <v>15</v>
      </c>
      <c r="E342" t="s">
        <v>2059</v>
      </c>
      <c r="F342" t="s">
        <v>16</v>
      </c>
      <c r="G342" t="s">
        <v>17</v>
      </c>
      <c r="H342">
        <v>289</v>
      </c>
      <c r="I342">
        <v>3</v>
      </c>
      <c r="J342">
        <v>867</v>
      </c>
    </row>
    <row r="343" spans="1:10" x14ac:dyDescent="0.35">
      <c r="A343" s="3" t="s">
        <v>380</v>
      </c>
      <c r="B343" s="4">
        <v>43209</v>
      </c>
      <c r="C343">
        <v>19</v>
      </c>
      <c r="D343" t="s">
        <v>50</v>
      </c>
      <c r="E343" t="s">
        <v>2062</v>
      </c>
      <c r="F343" t="s">
        <v>24</v>
      </c>
      <c r="G343" t="s">
        <v>27</v>
      </c>
      <c r="H343">
        <v>69</v>
      </c>
      <c r="I343">
        <v>1</v>
      </c>
      <c r="J343">
        <v>69</v>
      </c>
    </row>
    <row r="344" spans="1:10" x14ac:dyDescent="0.35">
      <c r="A344" s="3" t="s">
        <v>381</v>
      </c>
      <c r="B344" s="4">
        <v>43209</v>
      </c>
      <c r="C344">
        <v>5</v>
      </c>
      <c r="D344" t="s">
        <v>54</v>
      </c>
      <c r="E344" t="s">
        <v>2059</v>
      </c>
      <c r="F344" t="s">
        <v>16</v>
      </c>
      <c r="G344" t="s">
        <v>21</v>
      </c>
      <c r="H344">
        <v>159</v>
      </c>
      <c r="I344">
        <v>0</v>
      </c>
      <c r="J344">
        <v>0</v>
      </c>
    </row>
    <row r="345" spans="1:10" x14ac:dyDescent="0.35">
      <c r="A345" s="3" t="s">
        <v>382</v>
      </c>
      <c r="B345" s="4">
        <v>43209</v>
      </c>
      <c r="C345">
        <v>9</v>
      </c>
      <c r="D345" t="s">
        <v>19</v>
      </c>
      <c r="E345" t="s">
        <v>2060</v>
      </c>
      <c r="F345" t="s">
        <v>20</v>
      </c>
      <c r="G345" t="s">
        <v>13</v>
      </c>
      <c r="H345">
        <v>199</v>
      </c>
      <c r="I345">
        <v>6</v>
      </c>
      <c r="J345">
        <v>1194</v>
      </c>
    </row>
    <row r="346" spans="1:10" x14ac:dyDescent="0.35">
      <c r="A346" s="3" t="s">
        <v>383</v>
      </c>
      <c r="B346" s="4">
        <v>43209</v>
      </c>
      <c r="C346">
        <v>13</v>
      </c>
      <c r="D346" t="s">
        <v>29</v>
      </c>
      <c r="E346" t="s">
        <v>2058</v>
      </c>
      <c r="F346" t="s">
        <v>12</v>
      </c>
      <c r="G346" t="s">
        <v>13</v>
      </c>
      <c r="H346">
        <v>199</v>
      </c>
      <c r="I346">
        <v>2</v>
      </c>
      <c r="J346">
        <v>398</v>
      </c>
    </row>
    <row r="347" spans="1:10" x14ac:dyDescent="0.35">
      <c r="A347" s="3" t="s">
        <v>384</v>
      </c>
      <c r="B347" s="4">
        <v>43209</v>
      </c>
      <c r="C347">
        <v>17</v>
      </c>
      <c r="D347" t="s">
        <v>31</v>
      </c>
      <c r="E347" t="s">
        <v>2061</v>
      </c>
      <c r="F347" t="s">
        <v>24</v>
      </c>
      <c r="G347" t="s">
        <v>27</v>
      </c>
      <c r="H347">
        <v>69</v>
      </c>
      <c r="I347">
        <v>2</v>
      </c>
      <c r="J347">
        <v>138</v>
      </c>
    </row>
    <row r="348" spans="1:10" x14ac:dyDescent="0.35">
      <c r="A348" s="3" t="s">
        <v>385</v>
      </c>
      <c r="B348" s="4">
        <v>43209</v>
      </c>
      <c r="C348">
        <v>18</v>
      </c>
      <c r="D348" t="s">
        <v>23</v>
      </c>
      <c r="E348" t="s">
        <v>2061</v>
      </c>
      <c r="F348" t="s">
        <v>24</v>
      </c>
      <c r="G348" t="s">
        <v>13</v>
      </c>
      <c r="H348">
        <v>199</v>
      </c>
      <c r="I348">
        <v>0</v>
      </c>
      <c r="J348">
        <v>0</v>
      </c>
    </row>
    <row r="349" spans="1:10" x14ac:dyDescent="0.35">
      <c r="A349" s="3" t="s">
        <v>386</v>
      </c>
      <c r="B349" s="4">
        <v>43209</v>
      </c>
      <c r="C349">
        <v>19</v>
      </c>
      <c r="D349" t="s">
        <v>50</v>
      </c>
      <c r="E349" t="s">
        <v>2061</v>
      </c>
      <c r="F349" t="s">
        <v>24</v>
      </c>
      <c r="G349" t="s">
        <v>17</v>
      </c>
      <c r="H349">
        <v>289</v>
      </c>
      <c r="I349">
        <v>1</v>
      </c>
      <c r="J349">
        <v>289</v>
      </c>
    </row>
    <row r="350" spans="1:10" x14ac:dyDescent="0.35">
      <c r="A350" s="3" t="s">
        <v>387</v>
      </c>
      <c r="B350" s="4">
        <v>43209</v>
      </c>
      <c r="C350">
        <v>13</v>
      </c>
      <c r="D350" t="s">
        <v>29</v>
      </c>
      <c r="E350" t="s">
        <v>2059</v>
      </c>
      <c r="F350" t="s">
        <v>12</v>
      </c>
      <c r="G350" t="s">
        <v>21</v>
      </c>
      <c r="H350">
        <v>159</v>
      </c>
      <c r="I350">
        <v>5</v>
      </c>
      <c r="J350">
        <v>795</v>
      </c>
    </row>
    <row r="351" spans="1:10" x14ac:dyDescent="0.35">
      <c r="A351" s="3" t="s">
        <v>388</v>
      </c>
      <c r="B351" s="4">
        <v>43209</v>
      </c>
      <c r="C351">
        <v>3</v>
      </c>
      <c r="D351" t="s">
        <v>38</v>
      </c>
      <c r="E351" t="s">
        <v>2059</v>
      </c>
      <c r="F351" t="s">
        <v>16</v>
      </c>
      <c r="G351" t="s">
        <v>36</v>
      </c>
      <c r="H351">
        <v>399</v>
      </c>
      <c r="I351">
        <v>1</v>
      </c>
      <c r="J351">
        <v>399</v>
      </c>
    </row>
    <row r="352" spans="1:10" x14ac:dyDescent="0.35">
      <c r="A352" s="3" t="s">
        <v>389</v>
      </c>
      <c r="B352" s="4">
        <v>43209</v>
      </c>
      <c r="C352">
        <v>4</v>
      </c>
      <c r="D352" t="s">
        <v>45</v>
      </c>
      <c r="E352" t="s">
        <v>2057</v>
      </c>
      <c r="F352" t="s">
        <v>16</v>
      </c>
      <c r="G352" t="s">
        <v>27</v>
      </c>
      <c r="H352">
        <v>69</v>
      </c>
      <c r="I352">
        <v>6</v>
      </c>
      <c r="J352">
        <v>414</v>
      </c>
    </row>
    <row r="353" spans="1:10" x14ac:dyDescent="0.35">
      <c r="A353" s="3" t="s">
        <v>390</v>
      </c>
      <c r="B353" s="4">
        <v>43209</v>
      </c>
      <c r="C353">
        <v>10</v>
      </c>
      <c r="D353" t="s">
        <v>52</v>
      </c>
      <c r="E353" t="s">
        <v>2063</v>
      </c>
      <c r="F353" t="s">
        <v>20</v>
      </c>
      <c r="G353" t="s">
        <v>21</v>
      </c>
      <c r="H353">
        <v>159</v>
      </c>
      <c r="I353">
        <v>9</v>
      </c>
      <c r="J353">
        <v>1431</v>
      </c>
    </row>
    <row r="354" spans="1:10" x14ac:dyDescent="0.35">
      <c r="A354" s="3" t="s">
        <v>391</v>
      </c>
      <c r="B354" s="4">
        <v>43210</v>
      </c>
      <c r="C354">
        <v>4</v>
      </c>
      <c r="D354" t="s">
        <v>45</v>
      </c>
      <c r="E354" t="s">
        <v>2059</v>
      </c>
      <c r="F354" t="s">
        <v>16</v>
      </c>
      <c r="G354" t="s">
        <v>36</v>
      </c>
      <c r="H354">
        <v>399</v>
      </c>
      <c r="I354">
        <v>1</v>
      </c>
      <c r="J354">
        <v>399</v>
      </c>
    </row>
    <row r="355" spans="1:10" x14ac:dyDescent="0.35">
      <c r="A355" s="3" t="s">
        <v>392</v>
      </c>
      <c r="B355" s="4">
        <v>43210</v>
      </c>
      <c r="C355">
        <v>5</v>
      </c>
      <c r="D355" t="s">
        <v>54</v>
      </c>
      <c r="E355" t="s">
        <v>2059</v>
      </c>
      <c r="F355" t="s">
        <v>16</v>
      </c>
      <c r="G355" t="s">
        <v>27</v>
      </c>
      <c r="H355">
        <v>69</v>
      </c>
      <c r="I355">
        <v>1</v>
      </c>
      <c r="J355">
        <v>69</v>
      </c>
    </row>
    <row r="356" spans="1:10" x14ac:dyDescent="0.35">
      <c r="A356" s="3" t="s">
        <v>393</v>
      </c>
      <c r="B356" s="4">
        <v>43210</v>
      </c>
      <c r="C356">
        <v>17</v>
      </c>
      <c r="D356" t="s">
        <v>31</v>
      </c>
      <c r="E356" t="s">
        <v>2061</v>
      </c>
      <c r="F356" t="s">
        <v>24</v>
      </c>
      <c r="G356" t="s">
        <v>36</v>
      </c>
      <c r="H356">
        <v>399</v>
      </c>
      <c r="I356">
        <v>6</v>
      </c>
      <c r="J356">
        <v>2394</v>
      </c>
    </row>
    <row r="357" spans="1:10" x14ac:dyDescent="0.35">
      <c r="A357" s="3" t="s">
        <v>394</v>
      </c>
      <c r="B357" s="4">
        <v>43211</v>
      </c>
      <c r="C357">
        <v>18</v>
      </c>
      <c r="D357" t="s">
        <v>23</v>
      </c>
      <c r="E357" t="s">
        <v>2062</v>
      </c>
      <c r="F357" t="s">
        <v>24</v>
      </c>
      <c r="G357" t="s">
        <v>13</v>
      </c>
      <c r="H357">
        <v>199</v>
      </c>
      <c r="I357">
        <v>8</v>
      </c>
      <c r="J357">
        <v>1592</v>
      </c>
    </row>
    <row r="358" spans="1:10" x14ac:dyDescent="0.35">
      <c r="A358" s="3" t="s">
        <v>395</v>
      </c>
      <c r="B358" s="4">
        <v>43211</v>
      </c>
      <c r="C358">
        <v>3</v>
      </c>
      <c r="D358" t="s">
        <v>38</v>
      </c>
      <c r="E358" t="s">
        <v>2057</v>
      </c>
      <c r="F358" t="s">
        <v>16</v>
      </c>
      <c r="G358" t="s">
        <v>36</v>
      </c>
      <c r="H358">
        <v>399</v>
      </c>
      <c r="I358">
        <v>2</v>
      </c>
      <c r="J358">
        <v>798</v>
      </c>
    </row>
    <row r="359" spans="1:10" x14ac:dyDescent="0.35">
      <c r="A359" s="3" t="s">
        <v>396</v>
      </c>
      <c r="B359" s="4">
        <v>43212</v>
      </c>
      <c r="C359">
        <v>2</v>
      </c>
      <c r="D359" t="s">
        <v>98</v>
      </c>
      <c r="E359" t="s">
        <v>2059</v>
      </c>
      <c r="F359" t="s">
        <v>16</v>
      </c>
      <c r="G359" t="s">
        <v>27</v>
      </c>
      <c r="H359">
        <v>69</v>
      </c>
      <c r="I359">
        <v>2</v>
      </c>
      <c r="J359">
        <v>138</v>
      </c>
    </row>
    <row r="360" spans="1:10" x14ac:dyDescent="0.35">
      <c r="A360" s="3" t="s">
        <v>397</v>
      </c>
      <c r="B360" s="4">
        <v>43212</v>
      </c>
      <c r="C360">
        <v>1</v>
      </c>
      <c r="D360" t="s">
        <v>15</v>
      </c>
      <c r="E360" t="s">
        <v>2057</v>
      </c>
      <c r="F360" t="s">
        <v>16</v>
      </c>
      <c r="G360" t="s">
        <v>36</v>
      </c>
      <c r="H360">
        <v>399</v>
      </c>
      <c r="I360">
        <v>5</v>
      </c>
      <c r="J360">
        <v>1995</v>
      </c>
    </row>
    <row r="361" spans="1:10" x14ac:dyDescent="0.35">
      <c r="A361" s="3" t="s">
        <v>398</v>
      </c>
      <c r="B361" s="4">
        <v>43212</v>
      </c>
      <c r="C361">
        <v>19</v>
      </c>
      <c r="D361" t="s">
        <v>50</v>
      </c>
      <c r="E361" t="s">
        <v>2061</v>
      </c>
      <c r="F361" t="s">
        <v>24</v>
      </c>
      <c r="G361" t="s">
        <v>13</v>
      </c>
      <c r="H361">
        <v>199</v>
      </c>
      <c r="I361">
        <v>9</v>
      </c>
      <c r="J361">
        <v>1791</v>
      </c>
    </row>
    <row r="362" spans="1:10" x14ac:dyDescent="0.35">
      <c r="A362" s="3" t="s">
        <v>399</v>
      </c>
      <c r="B362" s="4">
        <v>43212</v>
      </c>
      <c r="C362">
        <v>10</v>
      </c>
      <c r="D362" t="s">
        <v>52</v>
      </c>
      <c r="E362" t="s">
        <v>2060</v>
      </c>
      <c r="F362" t="s">
        <v>20</v>
      </c>
      <c r="G362" t="s">
        <v>27</v>
      </c>
      <c r="H362">
        <v>69</v>
      </c>
      <c r="I362">
        <v>7</v>
      </c>
      <c r="J362">
        <v>483</v>
      </c>
    </row>
    <row r="363" spans="1:10" x14ac:dyDescent="0.35">
      <c r="A363" s="3" t="s">
        <v>400</v>
      </c>
      <c r="B363" s="4">
        <v>43212</v>
      </c>
      <c r="C363">
        <v>5</v>
      </c>
      <c r="D363" t="s">
        <v>54</v>
      </c>
      <c r="E363" t="s">
        <v>2059</v>
      </c>
      <c r="F363" t="s">
        <v>16</v>
      </c>
      <c r="G363" t="s">
        <v>36</v>
      </c>
      <c r="H363">
        <v>399</v>
      </c>
      <c r="I363">
        <v>2</v>
      </c>
      <c r="J363">
        <v>798</v>
      </c>
    </row>
    <row r="364" spans="1:10" x14ac:dyDescent="0.35">
      <c r="A364" s="3" t="s">
        <v>401</v>
      </c>
      <c r="B364" s="4">
        <v>43212</v>
      </c>
      <c r="C364">
        <v>5</v>
      </c>
      <c r="D364" t="s">
        <v>54</v>
      </c>
      <c r="E364" t="s">
        <v>2057</v>
      </c>
      <c r="F364" t="s">
        <v>16</v>
      </c>
      <c r="G364" t="s">
        <v>21</v>
      </c>
      <c r="H364">
        <v>159</v>
      </c>
      <c r="I364">
        <v>5</v>
      </c>
      <c r="J364">
        <v>795</v>
      </c>
    </row>
    <row r="365" spans="1:10" x14ac:dyDescent="0.35">
      <c r="A365" s="3" t="s">
        <v>402</v>
      </c>
      <c r="B365" s="4">
        <v>43212</v>
      </c>
      <c r="C365">
        <v>16</v>
      </c>
      <c r="D365" t="s">
        <v>26</v>
      </c>
      <c r="E365" t="s">
        <v>2062</v>
      </c>
      <c r="F365" t="s">
        <v>24</v>
      </c>
      <c r="G365" t="s">
        <v>21</v>
      </c>
      <c r="H365">
        <v>159</v>
      </c>
      <c r="I365">
        <v>9</v>
      </c>
      <c r="J365">
        <v>1431</v>
      </c>
    </row>
    <row r="366" spans="1:10" x14ac:dyDescent="0.35">
      <c r="A366" s="3" t="s">
        <v>403</v>
      </c>
      <c r="B366" s="4">
        <v>43213</v>
      </c>
      <c r="C366">
        <v>7</v>
      </c>
      <c r="D366" t="s">
        <v>80</v>
      </c>
      <c r="E366" t="s">
        <v>2060</v>
      </c>
      <c r="F366" t="s">
        <v>20</v>
      </c>
      <c r="G366" t="s">
        <v>17</v>
      </c>
      <c r="H366">
        <v>289</v>
      </c>
      <c r="I366">
        <v>9</v>
      </c>
      <c r="J366">
        <v>2601</v>
      </c>
    </row>
    <row r="367" spans="1:10" x14ac:dyDescent="0.35">
      <c r="A367" s="3" t="s">
        <v>404</v>
      </c>
      <c r="B367" s="4">
        <v>43213</v>
      </c>
      <c r="C367">
        <v>7</v>
      </c>
      <c r="D367" t="s">
        <v>80</v>
      </c>
      <c r="E367" t="s">
        <v>2063</v>
      </c>
      <c r="F367" t="s">
        <v>20</v>
      </c>
      <c r="G367" t="s">
        <v>27</v>
      </c>
      <c r="H367">
        <v>69</v>
      </c>
      <c r="I367">
        <v>0</v>
      </c>
      <c r="J367">
        <v>0</v>
      </c>
    </row>
    <row r="368" spans="1:10" x14ac:dyDescent="0.35">
      <c r="A368" s="3" t="s">
        <v>405</v>
      </c>
      <c r="B368" s="4">
        <v>43214</v>
      </c>
      <c r="C368">
        <v>7</v>
      </c>
      <c r="D368" t="s">
        <v>80</v>
      </c>
      <c r="E368" t="s">
        <v>2060</v>
      </c>
      <c r="F368" t="s">
        <v>20</v>
      </c>
      <c r="G368" t="s">
        <v>17</v>
      </c>
      <c r="H368">
        <v>289</v>
      </c>
      <c r="I368">
        <v>2</v>
      </c>
      <c r="J368">
        <v>578</v>
      </c>
    </row>
    <row r="369" spans="1:10" x14ac:dyDescent="0.35">
      <c r="A369" s="3" t="s">
        <v>406</v>
      </c>
      <c r="B369" s="4">
        <v>43214</v>
      </c>
      <c r="C369">
        <v>8</v>
      </c>
      <c r="D369" t="s">
        <v>40</v>
      </c>
      <c r="E369" t="s">
        <v>2060</v>
      </c>
      <c r="F369" t="s">
        <v>20</v>
      </c>
      <c r="G369" t="s">
        <v>17</v>
      </c>
      <c r="H369">
        <v>289</v>
      </c>
      <c r="I369">
        <v>6</v>
      </c>
      <c r="J369">
        <v>1734</v>
      </c>
    </row>
    <row r="370" spans="1:10" x14ac:dyDescent="0.35">
      <c r="A370" s="3" t="s">
        <v>407</v>
      </c>
      <c r="B370" s="4">
        <v>43214</v>
      </c>
      <c r="C370">
        <v>6</v>
      </c>
      <c r="D370" t="s">
        <v>42</v>
      </c>
      <c r="E370" t="s">
        <v>2063</v>
      </c>
      <c r="F370" t="s">
        <v>20</v>
      </c>
      <c r="G370" t="s">
        <v>21</v>
      </c>
      <c r="H370">
        <v>159</v>
      </c>
      <c r="I370">
        <v>7</v>
      </c>
      <c r="J370">
        <v>1113</v>
      </c>
    </row>
    <row r="371" spans="1:10" x14ac:dyDescent="0.35">
      <c r="A371" s="3" t="s">
        <v>408</v>
      </c>
      <c r="B371" s="4">
        <v>43214</v>
      </c>
      <c r="C371">
        <v>15</v>
      </c>
      <c r="D371" t="s">
        <v>110</v>
      </c>
      <c r="E371" t="s">
        <v>2059</v>
      </c>
      <c r="F371" t="s">
        <v>12</v>
      </c>
      <c r="G371" t="s">
        <v>13</v>
      </c>
      <c r="H371">
        <v>199</v>
      </c>
      <c r="I371">
        <v>4</v>
      </c>
      <c r="J371">
        <v>796</v>
      </c>
    </row>
    <row r="372" spans="1:10" x14ac:dyDescent="0.35">
      <c r="A372" s="3" t="s">
        <v>409</v>
      </c>
      <c r="B372" s="4">
        <v>43214</v>
      </c>
      <c r="C372">
        <v>18</v>
      </c>
      <c r="D372" t="s">
        <v>23</v>
      </c>
      <c r="E372" t="s">
        <v>2062</v>
      </c>
      <c r="F372" t="s">
        <v>24</v>
      </c>
      <c r="G372" t="s">
        <v>21</v>
      </c>
      <c r="H372">
        <v>159</v>
      </c>
      <c r="I372">
        <v>8</v>
      </c>
      <c r="J372">
        <v>1272</v>
      </c>
    </row>
    <row r="373" spans="1:10" x14ac:dyDescent="0.35">
      <c r="A373" s="3" t="s">
        <v>410</v>
      </c>
      <c r="B373" s="4">
        <v>43214</v>
      </c>
      <c r="C373">
        <v>7</v>
      </c>
      <c r="D373" t="s">
        <v>80</v>
      </c>
      <c r="E373" t="s">
        <v>2060</v>
      </c>
      <c r="F373" t="s">
        <v>20</v>
      </c>
      <c r="G373" t="s">
        <v>17</v>
      </c>
      <c r="H373">
        <v>289</v>
      </c>
      <c r="I373">
        <v>8</v>
      </c>
      <c r="J373">
        <v>2312</v>
      </c>
    </row>
    <row r="374" spans="1:10" x14ac:dyDescent="0.35">
      <c r="A374" s="3" t="s">
        <v>411</v>
      </c>
      <c r="B374" s="4">
        <v>43214</v>
      </c>
      <c r="C374">
        <v>15</v>
      </c>
      <c r="D374" t="s">
        <v>110</v>
      </c>
      <c r="E374" t="s">
        <v>2058</v>
      </c>
      <c r="F374" t="s">
        <v>12</v>
      </c>
      <c r="G374" t="s">
        <v>13</v>
      </c>
      <c r="H374">
        <v>199</v>
      </c>
      <c r="I374">
        <v>6</v>
      </c>
      <c r="J374">
        <v>1194</v>
      </c>
    </row>
    <row r="375" spans="1:10" x14ac:dyDescent="0.35">
      <c r="A375" s="3" t="s">
        <v>412</v>
      </c>
      <c r="B375" s="4">
        <v>43215</v>
      </c>
      <c r="C375">
        <v>5</v>
      </c>
      <c r="D375" t="s">
        <v>54</v>
      </c>
      <c r="E375" t="s">
        <v>2059</v>
      </c>
      <c r="F375" t="s">
        <v>16</v>
      </c>
      <c r="G375" t="s">
        <v>36</v>
      </c>
      <c r="H375">
        <v>399</v>
      </c>
      <c r="I375">
        <v>3</v>
      </c>
      <c r="J375">
        <v>1197</v>
      </c>
    </row>
    <row r="376" spans="1:10" x14ac:dyDescent="0.35">
      <c r="A376" s="3" t="s">
        <v>413</v>
      </c>
      <c r="B376" s="4">
        <v>43215</v>
      </c>
      <c r="C376">
        <v>15</v>
      </c>
      <c r="D376" t="s">
        <v>110</v>
      </c>
      <c r="E376" t="s">
        <v>2059</v>
      </c>
      <c r="F376" t="s">
        <v>12</v>
      </c>
      <c r="G376" t="s">
        <v>21</v>
      </c>
      <c r="H376">
        <v>159</v>
      </c>
      <c r="I376">
        <v>4</v>
      </c>
      <c r="J376">
        <v>636</v>
      </c>
    </row>
    <row r="377" spans="1:10" x14ac:dyDescent="0.35">
      <c r="A377" s="3" t="s">
        <v>414</v>
      </c>
      <c r="B377" s="4">
        <v>43215</v>
      </c>
      <c r="C377">
        <v>16</v>
      </c>
      <c r="D377" t="s">
        <v>26</v>
      </c>
      <c r="E377" t="s">
        <v>2062</v>
      </c>
      <c r="F377" t="s">
        <v>24</v>
      </c>
      <c r="G377" t="s">
        <v>27</v>
      </c>
      <c r="H377">
        <v>69</v>
      </c>
      <c r="I377">
        <v>3</v>
      </c>
      <c r="J377">
        <v>207</v>
      </c>
    </row>
    <row r="378" spans="1:10" x14ac:dyDescent="0.35">
      <c r="A378" s="3" t="s">
        <v>415</v>
      </c>
      <c r="B378" s="4">
        <v>43215</v>
      </c>
      <c r="C378">
        <v>12</v>
      </c>
      <c r="D378" t="s">
        <v>59</v>
      </c>
      <c r="E378" t="s">
        <v>2059</v>
      </c>
      <c r="F378" t="s">
        <v>12</v>
      </c>
      <c r="G378" t="s">
        <v>13</v>
      </c>
      <c r="H378">
        <v>199</v>
      </c>
      <c r="I378">
        <v>6</v>
      </c>
      <c r="J378">
        <v>1194</v>
      </c>
    </row>
    <row r="379" spans="1:10" x14ac:dyDescent="0.35">
      <c r="A379" s="3" t="s">
        <v>416</v>
      </c>
      <c r="B379" s="4">
        <v>43215</v>
      </c>
      <c r="C379">
        <v>11</v>
      </c>
      <c r="D379" t="s">
        <v>11</v>
      </c>
      <c r="E379" t="s">
        <v>2058</v>
      </c>
      <c r="F379" t="s">
        <v>12</v>
      </c>
      <c r="G379" t="s">
        <v>36</v>
      </c>
      <c r="H379">
        <v>399</v>
      </c>
      <c r="I379">
        <v>3</v>
      </c>
      <c r="J379">
        <v>1197</v>
      </c>
    </row>
    <row r="380" spans="1:10" x14ac:dyDescent="0.35">
      <c r="A380" s="3" t="s">
        <v>417</v>
      </c>
      <c r="B380" s="4">
        <v>43215</v>
      </c>
      <c r="C380">
        <v>15</v>
      </c>
      <c r="D380" t="s">
        <v>110</v>
      </c>
      <c r="E380" t="s">
        <v>2058</v>
      </c>
      <c r="F380" t="s">
        <v>12</v>
      </c>
      <c r="G380" t="s">
        <v>21</v>
      </c>
      <c r="H380">
        <v>159</v>
      </c>
      <c r="I380">
        <v>0</v>
      </c>
      <c r="J380">
        <v>0</v>
      </c>
    </row>
    <row r="381" spans="1:10" x14ac:dyDescent="0.35">
      <c r="A381" s="3" t="s">
        <v>418</v>
      </c>
      <c r="B381" s="4">
        <v>43216</v>
      </c>
      <c r="C381">
        <v>19</v>
      </c>
      <c r="D381" t="s">
        <v>50</v>
      </c>
      <c r="E381" t="s">
        <v>2062</v>
      </c>
      <c r="F381" t="s">
        <v>24</v>
      </c>
      <c r="G381" t="s">
        <v>21</v>
      </c>
      <c r="H381">
        <v>159</v>
      </c>
      <c r="I381">
        <v>5</v>
      </c>
      <c r="J381">
        <v>795</v>
      </c>
    </row>
    <row r="382" spans="1:10" x14ac:dyDescent="0.35">
      <c r="A382" s="3" t="s">
        <v>419</v>
      </c>
      <c r="B382" s="4">
        <v>43217</v>
      </c>
      <c r="C382">
        <v>5</v>
      </c>
      <c r="D382" t="s">
        <v>54</v>
      </c>
      <c r="E382" t="s">
        <v>2059</v>
      </c>
      <c r="F382" t="s">
        <v>16</v>
      </c>
      <c r="G382" t="s">
        <v>27</v>
      </c>
      <c r="H382">
        <v>69</v>
      </c>
      <c r="I382">
        <v>5</v>
      </c>
      <c r="J382">
        <v>345</v>
      </c>
    </row>
    <row r="383" spans="1:10" x14ac:dyDescent="0.35">
      <c r="A383" s="3" t="s">
        <v>420</v>
      </c>
      <c r="B383" s="4">
        <v>43218</v>
      </c>
      <c r="C383">
        <v>7</v>
      </c>
      <c r="D383" t="s">
        <v>80</v>
      </c>
      <c r="E383" t="s">
        <v>2063</v>
      </c>
      <c r="F383" t="s">
        <v>20</v>
      </c>
      <c r="G383" t="s">
        <v>27</v>
      </c>
      <c r="H383">
        <v>69</v>
      </c>
      <c r="I383">
        <v>8</v>
      </c>
      <c r="J383">
        <v>552</v>
      </c>
    </row>
    <row r="384" spans="1:10" x14ac:dyDescent="0.35">
      <c r="A384" s="3" t="s">
        <v>421</v>
      </c>
      <c r="B384" s="4">
        <v>43218</v>
      </c>
      <c r="C384">
        <v>2</v>
      </c>
      <c r="D384" t="s">
        <v>98</v>
      </c>
      <c r="E384" t="s">
        <v>2059</v>
      </c>
      <c r="F384" t="s">
        <v>16</v>
      </c>
      <c r="G384" t="s">
        <v>21</v>
      </c>
      <c r="H384">
        <v>159</v>
      </c>
      <c r="I384">
        <v>7</v>
      </c>
      <c r="J384">
        <v>1113</v>
      </c>
    </row>
    <row r="385" spans="1:10" x14ac:dyDescent="0.35">
      <c r="A385" s="3" t="s">
        <v>422</v>
      </c>
      <c r="B385" s="4">
        <v>43218</v>
      </c>
      <c r="C385">
        <v>1</v>
      </c>
      <c r="D385" t="s">
        <v>15</v>
      </c>
      <c r="E385" t="s">
        <v>2057</v>
      </c>
      <c r="F385" t="s">
        <v>16</v>
      </c>
      <c r="G385" t="s">
        <v>21</v>
      </c>
      <c r="H385">
        <v>159</v>
      </c>
      <c r="I385">
        <v>5</v>
      </c>
      <c r="J385">
        <v>795</v>
      </c>
    </row>
    <row r="386" spans="1:10" x14ac:dyDescent="0.35">
      <c r="A386" s="3" t="s">
        <v>423</v>
      </c>
      <c r="B386" s="4">
        <v>43218</v>
      </c>
      <c r="C386">
        <v>17</v>
      </c>
      <c r="D386" t="s">
        <v>31</v>
      </c>
      <c r="E386" t="s">
        <v>2062</v>
      </c>
      <c r="F386" t="s">
        <v>24</v>
      </c>
      <c r="G386" t="s">
        <v>17</v>
      </c>
      <c r="H386">
        <v>289</v>
      </c>
      <c r="I386">
        <v>3</v>
      </c>
      <c r="J386">
        <v>867</v>
      </c>
    </row>
    <row r="387" spans="1:10" x14ac:dyDescent="0.35">
      <c r="A387" s="3" t="s">
        <v>424</v>
      </c>
      <c r="B387" s="4">
        <v>43218</v>
      </c>
      <c r="C387">
        <v>3</v>
      </c>
      <c r="D387" t="s">
        <v>38</v>
      </c>
      <c r="E387" t="s">
        <v>2059</v>
      </c>
      <c r="F387" t="s">
        <v>16</v>
      </c>
      <c r="G387" t="s">
        <v>36</v>
      </c>
      <c r="H387">
        <v>399</v>
      </c>
      <c r="I387">
        <v>2</v>
      </c>
      <c r="J387">
        <v>798</v>
      </c>
    </row>
    <row r="388" spans="1:10" x14ac:dyDescent="0.35">
      <c r="A388" s="3" t="s">
        <v>425</v>
      </c>
      <c r="B388" s="4">
        <v>43218</v>
      </c>
      <c r="C388">
        <v>9</v>
      </c>
      <c r="D388" t="s">
        <v>19</v>
      </c>
      <c r="E388" t="s">
        <v>2063</v>
      </c>
      <c r="F388" t="s">
        <v>20</v>
      </c>
      <c r="G388" t="s">
        <v>21</v>
      </c>
      <c r="H388">
        <v>159</v>
      </c>
      <c r="I388">
        <v>8</v>
      </c>
      <c r="J388">
        <v>1272</v>
      </c>
    </row>
    <row r="389" spans="1:10" x14ac:dyDescent="0.35">
      <c r="A389" s="3" t="s">
        <v>426</v>
      </c>
      <c r="B389" s="4">
        <v>43218</v>
      </c>
      <c r="C389">
        <v>20</v>
      </c>
      <c r="D389" t="s">
        <v>35</v>
      </c>
      <c r="E389" t="s">
        <v>2062</v>
      </c>
      <c r="F389" t="s">
        <v>24</v>
      </c>
      <c r="G389" t="s">
        <v>27</v>
      </c>
      <c r="H389">
        <v>69</v>
      </c>
      <c r="I389">
        <v>4</v>
      </c>
      <c r="J389">
        <v>276</v>
      </c>
    </row>
    <row r="390" spans="1:10" x14ac:dyDescent="0.35">
      <c r="A390" s="3" t="s">
        <v>427</v>
      </c>
      <c r="B390" s="4">
        <v>43218</v>
      </c>
      <c r="C390">
        <v>13</v>
      </c>
      <c r="D390" t="s">
        <v>29</v>
      </c>
      <c r="E390" t="s">
        <v>2059</v>
      </c>
      <c r="F390" t="s">
        <v>12</v>
      </c>
      <c r="G390" t="s">
        <v>17</v>
      </c>
      <c r="H390">
        <v>289</v>
      </c>
      <c r="I390">
        <v>3</v>
      </c>
      <c r="J390">
        <v>867</v>
      </c>
    </row>
    <row r="391" spans="1:10" x14ac:dyDescent="0.35">
      <c r="A391" s="3" t="s">
        <v>428</v>
      </c>
      <c r="B391" s="4">
        <v>43218</v>
      </c>
      <c r="C391">
        <v>1</v>
      </c>
      <c r="D391" t="s">
        <v>15</v>
      </c>
      <c r="E391" t="s">
        <v>2057</v>
      </c>
      <c r="F391" t="s">
        <v>16</v>
      </c>
      <c r="G391" t="s">
        <v>17</v>
      </c>
      <c r="H391">
        <v>289</v>
      </c>
      <c r="I391">
        <v>4</v>
      </c>
      <c r="J391">
        <v>1156</v>
      </c>
    </row>
    <row r="392" spans="1:10" x14ac:dyDescent="0.35">
      <c r="A392" s="3" t="s">
        <v>429</v>
      </c>
      <c r="B392" s="4">
        <v>43218</v>
      </c>
      <c r="C392">
        <v>10</v>
      </c>
      <c r="D392" t="s">
        <v>52</v>
      </c>
      <c r="E392" t="s">
        <v>2063</v>
      </c>
      <c r="F392" t="s">
        <v>20</v>
      </c>
      <c r="G392" t="s">
        <v>13</v>
      </c>
      <c r="H392">
        <v>199</v>
      </c>
      <c r="I392">
        <v>0</v>
      </c>
      <c r="J392">
        <v>0</v>
      </c>
    </row>
    <row r="393" spans="1:10" x14ac:dyDescent="0.35">
      <c r="A393" s="3" t="s">
        <v>430</v>
      </c>
      <c r="B393" s="4">
        <v>43219</v>
      </c>
      <c r="C393">
        <v>8</v>
      </c>
      <c r="D393" t="s">
        <v>40</v>
      </c>
      <c r="E393" t="s">
        <v>2060</v>
      </c>
      <c r="F393" t="s">
        <v>20</v>
      </c>
      <c r="G393" t="s">
        <v>17</v>
      </c>
      <c r="H393">
        <v>289</v>
      </c>
      <c r="I393">
        <v>0</v>
      </c>
      <c r="J393">
        <v>0</v>
      </c>
    </row>
    <row r="394" spans="1:10" x14ac:dyDescent="0.35">
      <c r="A394" s="3" t="s">
        <v>431</v>
      </c>
      <c r="B394" s="4">
        <v>43219</v>
      </c>
      <c r="C394">
        <v>14</v>
      </c>
      <c r="D394" t="s">
        <v>33</v>
      </c>
      <c r="E394" t="s">
        <v>2059</v>
      </c>
      <c r="F394" t="s">
        <v>12</v>
      </c>
      <c r="G394" t="s">
        <v>27</v>
      </c>
      <c r="H394">
        <v>69</v>
      </c>
      <c r="I394">
        <v>7</v>
      </c>
      <c r="J394">
        <v>483</v>
      </c>
    </row>
    <row r="395" spans="1:10" x14ac:dyDescent="0.35">
      <c r="A395" s="3" t="s">
        <v>432</v>
      </c>
      <c r="B395" s="4">
        <v>43220</v>
      </c>
      <c r="C395">
        <v>18</v>
      </c>
      <c r="D395" t="s">
        <v>23</v>
      </c>
      <c r="E395" t="s">
        <v>2061</v>
      </c>
      <c r="F395" t="s">
        <v>24</v>
      </c>
      <c r="G395" t="s">
        <v>13</v>
      </c>
      <c r="H395">
        <v>199</v>
      </c>
      <c r="I395">
        <v>3</v>
      </c>
      <c r="J395">
        <v>597</v>
      </c>
    </row>
    <row r="396" spans="1:10" x14ac:dyDescent="0.35">
      <c r="A396" s="3" t="s">
        <v>433</v>
      </c>
      <c r="B396" s="4">
        <v>43221</v>
      </c>
      <c r="C396">
        <v>18</v>
      </c>
      <c r="D396" t="s">
        <v>23</v>
      </c>
      <c r="E396" t="s">
        <v>2061</v>
      </c>
      <c r="F396" t="s">
        <v>24</v>
      </c>
      <c r="G396" t="s">
        <v>27</v>
      </c>
      <c r="H396">
        <v>69</v>
      </c>
      <c r="I396">
        <v>3</v>
      </c>
      <c r="J396">
        <v>207</v>
      </c>
    </row>
    <row r="397" spans="1:10" x14ac:dyDescent="0.35">
      <c r="A397" s="3" t="s">
        <v>434</v>
      </c>
      <c r="B397" s="4">
        <v>43222</v>
      </c>
      <c r="C397">
        <v>14</v>
      </c>
      <c r="D397" t="s">
        <v>33</v>
      </c>
      <c r="E397" t="s">
        <v>2059</v>
      </c>
      <c r="F397" t="s">
        <v>12</v>
      </c>
      <c r="G397" t="s">
        <v>21</v>
      </c>
      <c r="H397">
        <v>159</v>
      </c>
      <c r="I397">
        <v>5</v>
      </c>
      <c r="J397">
        <v>795</v>
      </c>
    </row>
    <row r="398" spans="1:10" x14ac:dyDescent="0.35">
      <c r="A398" s="3" t="s">
        <v>435</v>
      </c>
      <c r="B398" s="4">
        <v>43222</v>
      </c>
      <c r="C398">
        <v>19</v>
      </c>
      <c r="D398" t="s">
        <v>50</v>
      </c>
      <c r="E398" t="s">
        <v>2062</v>
      </c>
      <c r="F398" t="s">
        <v>24</v>
      </c>
      <c r="G398" t="s">
        <v>17</v>
      </c>
      <c r="H398">
        <v>289</v>
      </c>
      <c r="I398">
        <v>1</v>
      </c>
      <c r="J398">
        <v>289</v>
      </c>
    </row>
    <row r="399" spans="1:10" x14ac:dyDescent="0.35">
      <c r="A399" s="3" t="s">
        <v>436</v>
      </c>
      <c r="B399" s="4">
        <v>43223</v>
      </c>
      <c r="C399">
        <v>18</v>
      </c>
      <c r="D399" t="s">
        <v>23</v>
      </c>
      <c r="E399" t="s">
        <v>2062</v>
      </c>
      <c r="F399" t="s">
        <v>24</v>
      </c>
      <c r="G399" t="s">
        <v>21</v>
      </c>
      <c r="H399">
        <v>159</v>
      </c>
      <c r="I399">
        <v>0</v>
      </c>
      <c r="J399">
        <v>0</v>
      </c>
    </row>
    <row r="400" spans="1:10" x14ac:dyDescent="0.35">
      <c r="A400" s="3" t="s">
        <v>437</v>
      </c>
      <c r="B400" s="4">
        <v>43223</v>
      </c>
      <c r="C400">
        <v>5</v>
      </c>
      <c r="D400" t="s">
        <v>54</v>
      </c>
      <c r="E400" t="s">
        <v>2057</v>
      </c>
      <c r="F400" t="s">
        <v>16</v>
      </c>
      <c r="G400" t="s">
        <v>36</v>
      </c>
      <c r="H400">
        <v>399</v>
      </c>
      <c r="I400">
        <v>7</v>
      </c>
      <c r="J400">
        <v>2793</v>
      </c>
    </row>
    <row r="401" spans="1:10" x14ac:dyDescent="0.35">
      <c r="A401" s="3" t="s">
        <v>438</v>
      </c>
      <c r="B401" s="4">
        <v>43223</v>
      </c>
      <c r="C401">
        <v>19</v>
      </c>
      <c r="D401" t="s">
        <v>50</v>
      </c>
      <c r="E401" t="s">
        <v>2061</v>
      </c>
      <c r="F401" t="s">
        <v>24</v>
      </c>
      <c r="G401" t="s">
        <v>17</v>
      </c>
      <c r="H401">
        <v>289</v>
      </c>
      <c r="I401">
        <v>6</v>
      </c>
      <c r="J401">
        <v>1734</v>
      </c>
    </row>
    <row r="402" spans="1:10" x14ac:dyDescent="0.35">
      <c r="A402" s="3" t="s">
        <v>439</v>
      </c>
      <c r="B402" s="4">
        <v>43224</v>
      </c>
      <c r="C402">
        <v>5</v>
      </c>
      <c r="D402" t="s">
        <v>54</v>
      </c>
      <c r="E402" t="s">
        <v>2059</v>
      </c>
      <c r="F402" t="s">
        <v>16</v>
      </c>
      <c r="G402" t="s">
        <v>27</v>
      </c>
      <c r="H402">
        <v>69</v>
      </c>
      <c r="I402">
        <v>0</v>
      </c>
      <c r="J402">
        <v>0</v>
      </c>
    </row>
    <row r="403" spans="1:10" x14ac:dyDescent="0.35">
      <c r="A403" s="3" t="s">
        <v>440</v>
      </c>
      <c r="B403" s="4">
        <v>43225</v>
      </c>
      <c r="C403">
        <v>16</v>
      </c>
      <c r="D403" t="s">
        <v>26</v>
      </c>
      <c r="E403" t="s">
        <v>2062</v>
      </c>
      <c r="F403" t="s">
        <v>24</v>
      </c>
      <c r="G403" t="s">
        <v>17</v>
      </c>
      <c r="H403">
        <v>289</v>
      </c>
      <c r="I403">
        <v>8</v>
      </c>
      <c r="J403">
        <v>2312</v>
      </c>
    </row>
    <row r="404" spans="1:10" x14ac:dyDescent="0.35">
      <c r="A404" s="3" t="s">
        <v>441</v>
      </c>
      <c r="B404" s="4">
        <v>43225</v>
      </c>
      <c r="C404">
        <v>12</v>
      </c>
      <c r="D404" t="s">
        <v>59</v>
      </c>
      <c r="E404" t="s">
        <v>2059</v>
      </c>
      <c r="F404" t="s">
        <v>12</v>
      </c>
      <c r="G404" t="s">
        <v>36</v>
      </c>
      <c r="H404">
        <v>399</v>
      </c>
      <c r="I404">
        <v>6</v>
      </c>
      <c r="J404">
        <v>2394</v>
      </c>
    </row>
    <row r="405" spans="1:10" x14ac:dyDescent="0.35">
      <c r="A405" s="3" t="s">
        <v>442</v>
      </c>
      <c r="B405" s="4">
        <v>43226</v>
      </c>
      <c r="C405">
        <v>5</v>
      </c>
      <c r="D405" t="s">
        <v>54</v>
      </c>
      <c r="E405" t="s">
        <v>2059</v>
      </c>
      <c r="F405" t="s">
        <v>16</v>
      </c>
      <c r="G405" t="s">
        <v>21</v>
      </c>
      <c r="H405">
        <v>159</v>
      </c>
      <c r="I405">
        <v>9</v>
      </c>
      <c r="J405">
        <v>1431</v>
      </c>
    </row>
    <row r="406" spans="1:10" x14ac:dyDescent="0.35">
      <c r="A406" s="3" t="s">
        <v>443</v>
      </c>
      <c r="B406" s="4">
        <v>43226</v>
      </c>
      <c r="C406">
        <v>1</v>
      </c>
      <c r="D406" t="s">
        <v>15</v>
      </c>
      <c r="E406" t="s">
        <v>2059</v>
      </c>
      <c r="F406" t="s">
        <v>16</v>
      </c>
      <c r="G406" t="s">
        <v>21</v>
      </c>
      <c r="H406">
        <v>159</v>
      </c>
      <c r="I406">
        <v>5</v>
      </c>
      <c r="J406">
        <v>795</v>
      </c>
    </row>
    <row r="407" spans="1:10" x14ac:dyDescent="0.35">
      <c r="A407" s="3" t="s">
        <v>444</v>
      </c>
      <c r="B407" s="4">
        <v>43226</v>
      </c>
      <c r="C407">
        <v>6</v>
      </c>
      <c r="D407" t="s">
        <v>42</v>
      </c>
      <c r="E407" t="s">
        <v>2063</v>
      </c>
      <c r="F407" t="s">
        <v>20</v>
      </c>
      <c r="G407" t="s">
        <v>21</v>
      </c>
      <c r="H407">
        <v>159</v>
      </c>
      <c r="I407">
        <v>8</v>
      </c>
      <c r="J407">
        <v>1272</v>
      </c>
    </row>
    <row r="408" spans="1:10" x14ac:dyDescent="0.35">
      <c r="A408" s="3" t="s">
        <v>445</v>
      </c>
      <c r="B408" s="4">
        <v>43226</v>
      </c>
      <c r="C408">
        <v>16</v>
      </c>
      <c r="D408" t="s">
        <v>26</v>
      </c>
      <c r="E408" t="s">
        <v>2062</v>
      </c>
      <c r="F408" t="s">
        <v>24</v>
      </c>
      <c r="G408" t="s">
        <v>27</v>
      </c>
      <c r="H408">
        <v>69</v>
      </c>
      <c r="I408">
        <v>7</v>
      </c>
      <c r="J408">
        <v>483</v>
      </c>
    </row>
    <row r="409" spans="1:10" x14ac:dyDescent="0.35">
      <c r="A409" s="3" t="s">
        <v>446</v>
      </c>
      <c r="B409" s="4">
        <v>43226</v>
      </c>
      <c r="C409">
        <v>4</v>
      </c>
      <c r="D409" t="s">
        <v>45</v>
      </c>
      <c r="E409" t="s">
        <v>2057</v>
      </c>
      <c r="F409" t="s">
        <v>16</v>
      </c>
      <c r="G409" t="s">
        <v>17</v>
      </c>
      <c r="H409">
        <v>289</v>
      </c>
      <c r="I409">
        <v>6</v>
      </c>
      <c r="J409">
        <v>1734</v>
      </c>
    </row>
    <row r="410" spans="1:10" x14ac:dyDescent="0.35">
      <c r="A410" s="3" t="s">
        <v>447</v>
      </c>
      <c r="B410" s="4">
        <v>43226</v>
      </c>
      <c r="C410">
        <v>16</v>
      </c>
      <c r="D410" t="s">
        <v>26</v>
      </c>
      <c r="E410" t="s">
        <v>2061</v>
      </c>
      <c r="F410" t="s">
        <v>24</v>
      </c>
      <c r="G410" t="s">
        <v>13</v>
      </c>
      <c r="H410">
        <v>199</v>
      </c>
      <c r="I410">
        <v>3</v>
      </c>
      <c r="J410">
        <v>597</v>
      </c>
    </row>
    <row r="411" spans="1:10" x14ac:dyDescent="0.35">
      <c r="A411" s="3" t="s">
        <v>448</v>
      </c>
      <c r="B411" s="4">
        <v>43226</v>
      </c>
      <c r="C411">
        <v>16</v>
      </c>
      <c r="D411" t="s">
        <v>26</v>
      </c>
      <c r="E411" t="s">
        <v>2062</v>
      </c>
      <c r="F411" t="s">
        <v>24</v>
      </c>
      <c r="G411" t="s">
        <v>21</v>
      </c>
      <c r="H411">
        <v>159</v>
      </c>
      <c r="I411">
        <v>4</v>
      </c>
      <c r="J411">
        <v>636</v>
      </c>
    </row>
    <row r="412" spans="1:10" x14ac:dyDescent="0.35">
      <c r="A412" s="3" t="s">
        <v>449</v>
      </c>
      <c r="B412" s="4">
        <v>43226</v>
      </c>
      <c r="C412">
        <v>8</v>
      </c>
      <c r="D412" t="s">
        <v>40</v>
      </c>
      <c r="E412" t="s">
        <v>2063</v>
      </c>
      <c r="F412" t="s">
        <v>20</v>
      </c>
      <c r="G412" t="s">
        <v>21</v>
      </c>
      <c r="H412">
        <v>159</v>
      </c>
      <c r="I412">
        <v>4</v>
      </c>
      <c r="J412">
        <v>636</v>
      </c>
    </row>
    <row r="413" spans="1:10" x14ac:dyDescent="0.35">
      <c r="A413" s="3" t="s">
        <v>450</v>
      </c>
      <c r="B413" s="4">
        <v>43226</v>
      </c>
      <c r="C413">
        <v>13</v>
      </c>
      <c r="D413" t="s">
        <v>29</v>
      </c>
      <c r="E413" t="s">
        <v>2058</v>
      </c>
      <c r="F413" t="s">
        <v>12</v>
      </c>
      <c r="G413" t="s">
        <v>27</v>
      </c>
      <c r="H413">
        <v>69</v>
      </c>
      <c r="I413">
        <v>7</v>
      </c>
      <c r="J413">
        <v>483</v>
      </c>
    </row>
    <row r="414" spans="1:10" x14ac:dyDescent="0.35">
      <c r="A414" s="3" t="s">
        <v>451</v>
      </c>
      <c r="B414" s="4">
        <v>43226</v>
      </c>
      <c r="C414">
        <v>3</v>
      </c>
      <c r="D414" t="s">
        <v>38</v>
      </c>
      <c r="E414" t="s">
        <v>2057</v>
      </c>
      <c r="F414" t="s">
        <v>16</v>
      </c>
      <c r="G414" t="s">
        <v>13</v>
      </c>
      <c r="H414">
        <v>199</v>
      </c>
      <c r="I414">
        <v>1</v>
      </c>
      <c r="J414">
        <v>199</v>
      </c>
    </row>
    <row r="415" spans="1:10" x14ac:dyDescent="0.35">
      <c r="A415" s="3" t="s">
        <v>452</v>
      </c>
      <c r="B415" s="4">
        <v>43227</v>
      </c>
      <c r="C415">
        <v>19</v>
      </c>
      <c r="D415" t="s">
        <v>50</v>
      </c>
      <c r="E415" t="s">
        <v>2061</v>
      </c>
      <c r="F415" t="s">
        <v>24</v>
      </c>
      <c r="G415" t="s">
        <v>27</v>
      </c>
      <c r="H415">
        <v>69</v>
      </c>
      <c r="I415">
        <v>6</v>
      </c>
      <c r="J415">
        <v>414</v>
      </c>
    </row>
    <row r="416" spans="1:10" x14ac:dyDescent="0.35">
      <c r="A416" s="3" t="s">
        <v>453</v>
      </c>
      <c r="B416" s="4">
        <v>43228</v>
      </c>
      <c r="C416">
        <v>17</v>
      </c>
      <c r="D416" t="s">
        <v>31</v>
      </c>
      <c r="E416" t="s">
        <v>2062</v>
      </c>
      <c r="F416" t="s">
        <v>24</v>
      </c>
      <c r="G416" t="s">
        <v>21</v>
      </c>
      <c r="H416">
        <v>159</v>
      </c>
      <c r="I416">
        <v>7</v>
      </c>
      <c r="J416">
        <v>1113</v>
      </c>
    </row>
    <row r="417" spans="1:10" x14ac:dyDescent="0.35">
      <c r="A417" s="3" t="s">
        <v>454</v>
      </c>
      <c r="B417" s="4">
        <v>43228</v>
      </c>
      <c r="C417">
        <v>13</v>
      </c>
      <c r="D417" t="s">
        <v>29</v>
      </c>
      <c r="E417" t="s">
        <v>2058</v>
      </c>
      <c r="F417" t="s">
        <v>12</v>
      </c>
      <c r="G417" t="s">
        <v>13</v>
      </c>
      <c r="H417">
        <v>199</v>
      </c>
      <c r="I417">
        <v>1</v>
      </c>
      <c r="J417">
        <v>199</v>
      </c>
    </row>
    <row r="418" spans="1:10" x14ac:dyDescent="0.35">
      <c r="A418" s="3" t="s">
        <v>455</v>
      </c>
      <c r="B418" s="4">
        <v>43229</v>
      </c>
      <c r="C418">
        <v>2</v>
      </c>
      <c r="D418" t="s">
        <v>98</v>
      </c>
      <c r="E418" t="s">
        <v>2059</v>
      </c>
      <c r="F418" t="s">
        <v>16</v>
      </c>
      <c r="G418" t="s">
        <v>36</v>
      </c>
      <c r="H418">
        <v>399</v>
      </c>
      <c r="I418">
        <v>1</v>
      </c>
      <c r="J418">
        <v>399</v>
      </c>
    </row>
    <row r="419" spans="1:10" x14ac:dyDescent="0.35">
      <c r="A419" s="3" t="s">
        <v>456</v>
      </c>
      <c r="B419" s="4">
        <v>43230</v>
      </c>
      <c r="C419">
        <v>6</v>
      </c>
      <c r="D419" t="s">
        <v>42</v>
      </c>
      <c r="E419" t="s">
        <v>2063</v>
      </c>
      <c r="F419" t="s">
        <v>20</v>
      </c>
      <c r="G419" t="s">
        <v>21</v>
      </c>
      <c r="H419">
        <v>159</v>
      </c>
      <c r="I419">
        <v>9</v>
      </c>
      <c r="J419">
        <v>1431</v>
      </c>
    </row>
    <row r="420" spans="1:10" x14ac:dyDescent="0.35">
      <c r="A420" s="3" t="s">
        <v>457</v>
      </c>
      <c r="B420" s="4">
        <v>43230</v>
      </c>
      <c r="C420">
        <v>14</v>
      </c>
      <c r="D420" t="s">
        <v>33</v>
      </c>
      <c r="E420" t="s">
        <v>2058</v>
      </c>
      <c r="F420" t="s">
        <v>12</v>
      </c>
      <c r="G420" t="s">
        <v>13</v>
      </c>
      <c r="H420">
        <v>199</v>
      </c>
      <c r="I420">
        <v>3</v>
      </c>
      <c r="J420">
        <v>597</v>
      </c>
    </row>
    <row r="421" spans="1:10" x14ac:dyDescent="0.35">
      <c r="A421" s="3" t="s">
        <v>458</v>
      </c>
      <c r="B421" s="4">
        <v>43231</v>
      </c>
      <c r="C421">
        <v>18</v>
      </c>
      <c r="D421" t="s">
        <v>23</v>
      </c>
      <c r="E421" t="s">
        <v>2062</v>
      </c>
      <c r="F421" t="s">
        <v>24</v>
      </c>
      <c r="G421" t="s">
        <v>21</v>
      </c>
      <c r="H421">
        <v>159</v>
      </c>
      <c r="I421">
        <v>9</v>
      </c>
      <c r="J421">
        <v>1431</v>
      </c>
    </row>
    <row r="422" spans="1:10" x14ac:dyDescent="0.35">
      <c r="A422" s="3" t="s">
        <v>459</v>
      </c>
      <c r="B422" s="4">
        <v>43231</v>
      </c>
      <c r="C422">
        <v>6</v>
      </c>
      <c r="D422" t="s">
        <v>42</v>
      </c>
      <c r="E422" t="s">
        <v>2063</v>
      </c>
      <c r="F422" t="s">
        <v>20</v>
      </c>
      <c r="G422" t="s">
        <v>21</v>
      </c>
      <c r="H422">
        <v>159</v>
      </c>
      <c r="I422">
        <v>4</v>
      </c>
      <c r="J422">
        <v>636</v>
      </c>
    </row>
    <row r="423" spans="1:10" x14ac:dyDescent="0.35">
      <c r="A423" s="3" t="s">
        <v>460</v>
      </c>
      <c r="B423" s="4">
        <v>43232</v>
      </c>
      <c r="C423">
        <v>4</v>
      </c>
      <c r="D423" t="s">
        <v>45</v>
      </c>
      <c r="E423" t="s">
        <v>2057</v>
      </c>
      <c r="F423" t="s">
        <v>16</v>
      </c>
      <c r="G423" t="s">
        <v>21</v>
      </c>
      <c r="H423">
        <v>159</v>
      </c>
      <c r="I423">
        <v>9</v>
      </c>
      <c r="J423">
        <v>1431</v>
      </c>
    </row>
    <row r="424" spans="1:10" x14ac:dyDescent="0.35">
      <c r="A424" s="3" t="s">
        <v>461</v>
      </c>
      <c r="B424" s="4">
        <v>43232</v>
      </c>
      <c r="C424">
        <v>5</v>
      </c>
      <c r="D424" t="s">
        <v>54</v>
      </c>
      <c r="E424" t="s">
        <v>2057</v>
      </c>
      <c r="F424" t="s">
        <v>16</v>
      </c>
      <c r="G424" t="s">
        <v>27</v>
      </c>
      <c r="H424">
        <v>69</v>
      </c>
      <c r="I424">
        <v>4</v>
      </c>
      <c r="J424">
        <v>276</v>
      </c>
    </row>
    <row r="425" spans="1:10" x14ac:dyDescent="0.35">
      <c r="A425" s="3" t="s">
        <v>462</v>
      </c>
      <c r="B425" s="4">
        <v>43232</v>
      </c>
      <c r="C425">
        <v>1</v>
      </c>
      <c r="D425" t="s">
        <v>15</v>
      </c>
      <c r="E425" t="s">
        <v>2057</v>
      </c>
      <c r="F425" t="s">
        <v>16</v>
      </c>
      <c r="G425" t="s">
        <v>27</v>
      </c>
      <c r="H425">
        <v>69</v>
      </c>
      <c r="I425">
        <v>8</v>
      </c>
      <c r="J425">
        <v>552</v>
      </c>
    </row>
    <row r="426" spans="1:10" x14ac:dyDescent="0.35">
      <c r="A426" s="3" t="s">
        <v>463</v>
      </c>
      <c r="B426" s="4">
        <v>43232</v>
      </c>
      <c r="C426">
        <v>1</v>
      </c>
      <c r="D426" t="s">
        <v>15</v>
      </c>
      <c r="E426" t="s">
        <v>2057</v>
      </c>
      <c r="F426" t="s">
        <v>16</v>
      </c>
      <c r="G426" t="s">
        <v>17</v>
      </c>
      <c r="H426">
        <v>289</v>
      </c>
      <c r="I426">
        <v>7</v>
      </c>
      <c r="J426">
        <v>2023</v>
      </c>
    </row>
    <row r="427" spans="1:10" x14ac:dyDescent="0.35">
      <c r="A427" s="3" t="s">
        <v>464</v>
      </c>
      <c r="B427" s="4">
        <v>43232</v>
      </c>
      <c r="C427">
        <v>17</v>
      </c>
      <c r="D427" t="s">
        <v>31</v>
      </c>
      <c r="E427" t="s">
        <v>2062</v>
      </c>
      <c r="F427" t="s">
        <v>24</v>
      </c>
      <c r="G427" t="s">
        <v>13</v>
      </c>
      <c r="H427">
        <v>199</v>
      </c>
      <c r="I427">
        <v>8</v>
      </c>
      <c r="J427">
        <v>1592</v>
      </c>
    </row>
    <row r="428" spans="1:10" x14ac:dyDescent="0.35">
      <c r="A428" s="3" t="s">
        <v>465</v>
      </c>
      <c r="B428" s="4">
        <v>43233</v>
      </c>
      <c r="C428">
        <v>5</v>
      </c>
      <c r="D428" t="s">
        <v>54</v>
      </c>
      <c r="E428" t="s">
        <v>2059</v>
      </c>
      <c r="F428" t="s">
        <v>16</v>
      </c>
      <c r="G428" t="s">
        <v>13</v>
      </c>
      <c r="H428">
        <v>199</v>
      </c>
      <c r="I428">
        <v>6</v>
      </c>
      <c r="J428">
        <v>1194</v>
      </c>
    </row>
    <row r="429" spans="1:10" x14ac:dyDescent="0.35">
      <c r="A429" s="3" t="s">
        <v>466</v>
      </c>
      <c r="B429" s="4">
        <v>43233</v>
      </c>
      <c r="C429">
        <v>13</v>
      </c>
      <c r="D429" t="s">
        <v>29</v>
      </c>
      <c r="E429" t="s">
        <v>2059</v>
      </c>
      <c r="F429" t="s">
        <v>12</v>
      </c>
      <c r="G429" t="s">
        <v>27</v>
      </c>
      <c r="H429">
        <v>69</v>
      </c>
      <c r="I429">
        <v>3</v>
      </c>
      <c r="J429">
        <v>207</v>
      </c>
    </row>
    <row r="430" spans="1:10" x14ac:dyDescent="0.35">
      <c r="A430" s="3" t="s">
        <v>467</v>
      </c>
      <c r="B430" s="4">
        <v>43234</v>
      </c>
      <c r="C430">
        <v>18</v>
      </c>
      <c r="D430" t="s">
        <v>23</v>
      </c>
      <c r="E430" t="s">
        <v>2062</v>
      </c>
      <c r="F430" t="s">
        <v>24</v>
      </c>
      <c r="G430" t="s">
        <v>27</v>
      </c>
      <c r="H430">
        <v>69</v>
      </c>
      <c r="I430">
        <v>9</v>
      </c>
      <c r="J430">
        <v>621</v>
      </c>
    </row>
    <row r="431" spans="1:10" x14ac:dyDescent="0.35">
      <c r="A431" s="3" t="s">
        <v>468</v>
      </c>
      <c r="B431" s="4">
        <v>43235</v>
      </c>
      <c r="C431">
        <v>16</v>
      </c>
      <c r="D431" t="s">
        <v>26</v>
      </c>
      <c r="E431" t="s">
        <v>2062</v>
      </c>
      <c r="F431" t="s">
        <v>24</v>
      </c>
      <c r="G431" t="s">
        <v>17</v>
      </c>
      <c r="H431">
        <v>289</v>
      </c>
      <c r="I431">
        <v>7</v>
      </c>
      <c r="J431">
        <v>2023</v>
      </c>
    </row>
    <row r="432" spans="1:10" x14ac:dyDescent="0.35">
      <c r="A432" s="3" t="s">
        <v>469</v>
      </c>
      <c r="B432" s="4">
        <v>43235</v>
      </c>
      <c r="C432">
        <v>4</v>
      </c>
      <c r="D432" t="s">
        <v>45</v>
      </c>
      <c r="E432" t="s">
        <v>2057</v>
      </c>
      <c r="F432" t="s">
        <v>16</v>
      </c>
      <c r="G432" t="s">
        <v>17</v>
      </c>
      <c r="H432">
        <v>289</v>
      </c>
      <c r="I432">
        <v>6</v>
      </c>
      <c r="J432">
        <v>1734</v>
      </c>
    </row>
    <row r="433" spans="1:10" x14ac:dyDescent="0.35">
      <c r="A433" s="3" t="s">
        <v>470</v>
      </c>
      <c r="B433" s="4">
        <v>43235</v>
      </c>
      <c r="C433">
        <v>2</v>
      </c>
      <c r="D433" t="s">
        <v>98</v>
      </c>
      <c r="E433" t="s">
        <v>2059</v>
      </c>
      <c r="F433" t="s">
        <v>16</v>
      </c>
      <c r="G433" t="s">
        <v>36</v>
      </c>
      <c r="H433">
        <v>399</v>
      </c>
      <c r="I433">
        <v>3</v>
      </c>
      <c r="J433">
        <v>1197</v>
      </c>
    </row>
    <row r="434" spans="1:10" x14ac:dyDescent="0.35">
      <c r="A434" s="3" t="s">
        <v>471</v>
      </c>
      <c r="B434" s="4">
        <v>43235</v>
      </c>
      <c r="C434">
        <v>3</v>
      </c>
      <c r="D434" t="s">
        <v>38</v>
      </c>
      <c r="E434" t="s">
        <v>2059</v>
      </c>
      <c r="F434" t="s">
        <v>16</v>
      </c>
      <c r="G434" t="s">
        <v>17</v>
      </c>
      <c r="H434">
        <v>289</v>
      </c>
      <c r="I434">
        <v>0</v>
      </c>
      <c r="J434">
        <v>0</v>
      </c>
    </row>
    <row r="435" spans="1:10" x14ac:dyDescent="0.35">
      <c r="A435" s="3" t="s">
        <v>472</v>
      </c>
      <c r="B435" s="4">
        <v>43235</v>
      </c>
      <c r="C435">
        <v>9</v>
      </c>
      <c r="D435" t="s">
        <v>19</v>
      </c>
      <c r="E435" t="s">
        <v>2060</v>
      </c>
      <c r="F435" t="s">
        <v>20</v>
      </c>
      <c r="G435" t="s">
        <v>17</v>
      </c>
      <c r="H435">
        <v>289</v>
      </c>
      <c r="I435">
        <v>5</v>
      </c>
      <c r="J435">
        <v>1445</v>
      </c>
    </row>
    <row r="436" spans="1:10" x14ac:dyDescent="0.35">
      <c r="A436" s="3" t="s">
        <v>473</v>
      </c>
      <c r="B436" s="4">
        <v>43235</v>
      </c>
      <c r="C436">
        <v>8</v>
      </c>
      <c r="D436" t="s">
        <v>40</v>
      </c>
      <c r="E436" t="s">
        <v>2063</v>
      </c>
      <c r="F436" t="s">
        <v>20</v>
      </c>
      <c r="G436" t="s">
        <v>17</v>
      </c>
      <c r="H436">
        <v>289</v>
      </c>
      <c r="I436">
        <v>5</v>
      </c>
      <c r="J436">
        <v>1445</v>
      </c>
    </row>
    <row r="437" spans="1:10" x14ac:dyDescent="0.35">
      <c r="A437" s="3" t="s">
        <v>474</v>
      </c>
      <c r="B437" s="4">
        <v>43235</v>
      </c>
      <c r="C437">
        <v>17</v>
      </c>
      <c r="D437" t="s">
        <v>31</v>
      </c>
      <c r="E437" t="s">
        <v>2062</v>
      </c>
      <c r="F437" t="s">
        <v>24</v>
      </c>
      <c r="G437" t="s">
        <v>13</v>
      </c>
      <c r="H437">
        <v>199</v>
      </c>
      <c r="I437">
        <v>0</v>
      </c>
      <c r="J437">
        <v>0</v>
      </c>
    </row>
    <row r="438" spans="1:10" x14ac:dyDescent="0.35">
      <c r="A438" s="3" t="s">
        <v>475</v>
      </c>
      <c r="B438" s="4">
        <v>43235</v>
      </c>
      <c r="C438">
        <v>2</v>
      </c>
      <c r="D438" t="s">
        <v>98</v>
      </c>
      <c r="E438" t="s">
        <v>2057</v>
      </c>
      <c r="F438" t="s">
        <v>16</v>
      </c>
      <c r="G438" t="s">
        <v>27</v>
      </c>
      <c r="H438">
        <v>69</v>
      </c>
      <c r="I438">
        <v>7</v>
      </c>
      <c r="J438">
        <v>483</v>
      </c>
    </row>
    <row r="439" spans="1:10" x14ac:dyDescent="0.35">
      <c r="A439" s="3" t="s">
        <v>476</v>
      </c>
      <c r="B439" s="4">
        <v>43235</v>
      </c>
      <c r="C439">
        <v>2</v>
      </c>
      <c r="D439" t="s">
        <v>98</v>
      </c>
      <c r="E439" t="s">
        <v>2057</v>
      </c>
      <c r="F439" t="s">
        <v>16</v>
      </c>
      <c r="G439" t="s">
        <v>27</v>
      </c>
      <c r="H439">
        <v>69</v>
      </c>
      <c r="I439">
        <v>6</v>
      </c>
      <c r="J439">
        <v>414</v>
      </c>
    </row>
    <row r="440" spans="1:10" x14ac:dyDescent="0.35">
      <c r="A440" s="3" t="s">
        <v>477</v>
      </c>
      <c r="B440" s="4">
        <v>43235</v>
      </c>
      <c r="C440">
        <v>16</v>
      </c>
      <c r="D440" t="s">
        <v>26</v>
      </c>
      <c r="E440" t="s">
        <v>2062</v>
      </c>
      <c r="F440" t="s">
        <v>24</v>
      </c>
      <c r="G440" t="s">
        <v>21</v>
      </c>
      <c r="H440">
        <v>159</v>
      </c>
      <c r="I440">
        <v>1</v>
      </c>
      <c r="J440">
        <v>159</v>
      </c>
    </row>
    <row r="441" spans="1:10" x14ac:dyDescent="0.35">
      <c r="A441" s="3" t="s">
        <v>478</v>
      </c>
      <c r="B441" s="4">
        <v>43235</v>
      </c>
      <c r="C441">
        <v>19</v>
      </c>
      <c r="D441" t="s">
        <v>50</v>
      </c>
      <c r="E441" t="s">
        <v>2062</v>
      </c>
      <c r="F441" t="s">
        <v>24</v>
      </c>
      <c r="G441" t="s">
        <v>27</v>
      </c>
      <c r="H441">
        <v>69</v>
      </c>
      <c r="I441">
        <v>8</v>
      </c>
      <c r="J441">
        <v>552</v>
      </c>
    </row>
    <row r="442" spans="1:10" x14ac:dyDescent="0.35">
      <c r="A442" s="3" t="s">
        <v>479</v>
      </c>
      <c r="B442" s="4">
        <v>43235</v>
      </c>
      <c r="C442">
        <v>18</v>
      </c>
      <c r="D442" t="s">
        <v>23</v>
      </c>
      <c r="E442" t="s">
        <v>2062</v>
      </c>
      <c r="F442" t="s">
        <v>24</v>
      </c>
      <c r="G442" t="s">
        <v>13</v>
      </c>
      <c r="H442">
        <v>199</v>
      </c>
      <c r="I442">
        <v>6</v>
      </c>
      <c r="J442">
        <v>1194</v>
      </c>
    </row>
    <row r="443" spans="1:10" x14ac:dyDescent="0.35">
      <c r="A443" s="3" t="s">
        <v>480</v>
      </c>
      <c r="B443" s="4">
        <v>43235</v>
      </c>
      <c r="C443">
        <v>1</v>
      </c>
      <c r="D443" t="s">
        <v>15</v>
      </c>
      <c r="E443" t="s">
        <v>2059</v>
      </c>
      <c r="F443" t="s">
        <v>16</v>
      </c>
      <c r="G443" t="s">
        <v>36</v>
      </c>
      <c r="H443">
        <v>399</v>
      </c>
      <c r="I443">
        <v>1</v>
      </c>
      <c r="J443">
        <v>399</v>
      </c>
    </row>
    <row r="444" spans="1:10" x14ac:dyDescent="0.35">
      <c r="A444" s="3" t="s">
        <v>481</v>
      </c>
      <c r="B444" s="4">
        <v>43235</v>
      </c>
      <c r="C444">
        <v>14</v>
      </c>
      <c r="D444" t="s">
        <v>33</v>
      </c>
      <c r="E444" t="s">
        <v>2058</v>
      </c>
      <c r="F444" t="s">
        <v>12</v>
      </c>
      <c r="G444" t="s">
        <v>27</v>
      </c>
      <c r="H444">
        <v>69</v>
      </c>
      <c r="I444">
        <v>6</v>
      </c>
      <c r="J444">
        <v>414</v>
      </c>
    </row>
    <row r="445" spans="1:10" x14ac:dyDescent="0.35">
      <c r="A445" s="3" t="s">
        <v>482</v>
      </c>
      <c r="B445" s="4">
        <v>43236</v>
      </c>
      <c r="C445">
        <v>17</v>
      </c>
      <c r="D445" t="s">
        <v>31</v>
      </c>
      <c r="E445" t="s">
        <v>2062</v>
      </c>
      <c r="F445" t="s">
        <v>24</v>
      </c>
      <c r="G445" t="s">
        <v>27</v>
      </c>
      <c r="H445">
        <v>69</v>
      </c>
      <c r="I445">
        <v>7</v>
      </c>
      <c r="J445">
        <v>483</v>
      </c>
    </row>
    <row r="446" spans="1:10" x14ac:dyDescent="0.35">
      <c r="A446" s="3" t="s">
        <v>483</v>
      </c>
      <c r="B446" s="4">
        <v>43236</v>
      </c>
      <c r="C446">
        <v>9</v>
      </c>
      <c r="D446" t="s">
        <v>19</v>
      </c>
      <c r="E446" t="s">
        <v>2063</v>
      </c>
      <c r="F446" t="s">
        <v>20</v>
      </c>
      <c r="G446" t="s">
        <v>13</v>
      </c>
      <c r="H446">
        <v>199</v>
      </c>
      <c r="I446">
        <v>2</v>
      </c>
      <c r="J446">
        <v>398</v>
      </c>
    </row>
    <row r="447" spans="1:10" x14ac:dyDescent="0.35">
      <c r="A447" s="3" t="s">
        <v>484</v>
      </c>
      <c r="B447" s="4">
        <v>43236</v>
      </c>
      <c r="C447">
        <v>18</v>
      </c>
      <c r="D447" t="s">
        <v>23</v>
      </c>
      <c r="E447" t="s">
        <v>2062</v>
      </c>
      <c r="F447" t="s">
        <v>24</v>
      </c>
      <c r="G447" t="s">
        <v>27</v>
      </c>
      <c r="H447">
        <v>69</v>
      </c>
      <c r="I447">
        <v>7</v>
      </c>
      <c r="J447">
        <v>483</v>
      </c>
    </row>
    <row r="448" spans="1:10" x14ac:dyDescent="0.35">
      <c r="A448" s="3" t="s">
        <v>485</v>
      </c>
      <c r="B448" s="4">
        <v>43236</v>
      </c>
      <c r="C448">
        <v>16</v>
      </c>
      <c r="D448" t="s">
        <v>26</v>
      </c>
      <c r="E448" t="s">
        <v>2062</v>
      </c>
      <c r="F448" t="s">
        <v>24</v>
      </c>
      <c r="G448" t="s">
        <v>36</v>
      </c>
      <c r="H448">
        <v>399</v>
      </c>
      <c r="I448">
        <v>5</v>
      </c>
      <c r="J448">
        <v>1995</v>
      </c>
    </row>
    <row r="449" spans="1:10" x14ac:dyDescent="0.35">
      <c r="A449" s="3" t="s">
        <v>486</v>
      </c>
      <c r="B449" s="4">
        <v>43236</v>
      </c>
      <c r="C449">
        <v>10</v>
      </c>
      <c r="D449" t="s">
        <v>52</v>
      </c>
      <c r="E449" t="s">
        <v>2060</v>
      </c>
      <c r="F449" t="s">
        <v>20</v>
      </c>
      <c r="G449" t="s">
        <v>21</v>
      </c>
      <c r="H449">
        <v>159</v>
      </c>
      <c r="I449">
        <v>1</v>
      </c>
      <c r="J449">
        <v>159</v>
      </c>
    </row>
    <row r="450" spans="1:10" x14ac:dyDescent="0.35">
      <c r="A450" s="3" t="s">
        <v>487</v>
      </c>
      <c r="B450" s="4">
        <v>43236</v>
      </c>
      <c r="C450">
        <v>10</v>
      </c>
      <c r="D450" t="s">
        <v>52</v>
      </c>
      <c r="E450" t="s">
        <v>2060</v>
      </c>
      <c r="F450" t="s">
        <v>20</v>
      </c>
      <c r="G450" t="s">
        <v>17</v>
      </c>
      <c r="H450">
        <v>289</v>
      </c>
      <c r="I450">
        <v>6</v>
      </c>
      <c r="J450">
        <v>1734</v>
      </c>
    </row>
    <row r="451" spans="1:10" x14ac:dyDescent="0.35">
      <c r="A451" s="3" t="s">
        <v>488</v>
      </c>
      <c r="B451" s="4">
        <v>43236</v>
      </c>
      <c r="C451">
        <v>5</v>
      </c>
      <c r="D451" t="s">
        <v>54</v>
      </c>
      <c r="E451" t="s">
        <v>2057</v>
      </c>
      <c r="F451" t="s">
        <v>16</v>
      </c>
      <c r="G451" t="s">
        <v>17</v>
      </c>
      <c r="H451">
        <v>289</v>
      </c>
      <c r="I451">
        <v>8</v>
      </c>
      <c r="J451">
        <v>2312</v>
      </c>
    </row>
    <row r="452" spans="1:10" x14ac:dyDescent="0.35">
      <c r="A452" s="3" t="s">
        <v>489</v>
      </c>
      <c r="B452" s="4">
        <v>43236</v>
      </c>
      <c r="C452">
        <v>10</v>
      </c>
      <c r="D452" t="s">
        <v>52</v>
      </c>
      <c r="E452" t="s">
        <v>2060</v>
      </c>
      <c r="F452" t="s">
        <v>20</v>
      </c>
      <c r="G452" t="s">
        <v>27</v>
      </c>
      <c r="H452">
        <v>69</v>
      </c>
      <c r="I452">
        <v>7</v>
      </c>
      <c r="J452">
        <v>483</v>
      </c>
    </row>
    <row r="453" spans="1:10" x14ac:dyDescent="0.35">
      <c r="A453" s="3" t="s">
        <v>490</v>
      </c>
      <c r="B453" s="4">
        <v>43236</v>
      </c>
      <c r="C453">
        <v>7</v>
      </c>
      <c r="D453" t="s">
        <v>80</v>
      </c>
      <c r="E453" t="s">
        <v>2063</v>
      </c>
      <c r="F453" t="s">
        <v>20</v>
      </c>
      <c r="G453" t="s">
        <v>27</v>
      </c>
      <c r="H453">
        <v>69</v>
      </c>
      <c r="I453">
        <v>3</v>
      </c>
      <c r="J453">
        <v>207</v>
      </c>
    </row>
    <row r="454" spans="1:10" x14ac:dyDescent="0.35">
      <c r="A454" s="3" t="s">
        <v>491</v>
      </c>
      <c r="B454" s="4">
        <v>43236</v>
      </c>
      <c r="C454">
        <v>6</v>
      </c>
      <c r="D454" t="s">
        <v>42</v>
      </c>
      <c r="E454" t="s">
        <v>2063</v>
      </c>
      <c r="F454" t="s">
        <v>20</v>
      </c>
      <c r="G454" t="s">
        <v>36</v>
      </c>
      <c r="H454">
        <v>399</v>
      </c>
      <c r="I454">
        <v>3</v>
      </c>
      <c r="J454">
        <v>1197</v>
      </c>
    </row>
    <row r="455" spans="1:10" x14ac:dyDescent="0.35">
      <c r="A455" s="3" t="s">
        <v>492</v>
      </c>
      <c r="B455" s="4">
        <v>43236</v>
      </c>
      <c r="C455">
        <v>13</v>
      </c>
      <c r="D455" t="s">
        <v>29</v>
      </c>
      <c r="E455" t="s">
        <v>2058</v>
      </c>
      <c r="F455" t="s">
        <v>12</v>
      </c>
      <c r="G455" t="s">
        <v>21</v>
      </c>
      <c r="H455">
        <v>159</v>
      </c>
      <c r="I455">
        <v>8</v>
      </c>
      <c r="J455">
        <v>1272</v>
      </c>
    </row>
    <row r="456" spans="1:10" x14ac:dyDescent="0.35">
      <c r="A456" s="3" t="s">
        <v>493</v>
      </c>
      <c r="B456" s="4">
        <v>43237</v>
      </c>
      <c r="C456">
        <v>14</v>
      </c>
      <c r="D456" t="s">
        <v>33</v>
      </c>
      <c r="E456" t="s">
        <v>2059</v>
      </c>
      <c r="F456" t="s">
        <v>12</v>
      </c>
      <c r="G456" t="s">
        <v>27</v>
      </c>
      <c r="H456">
        <v>69</v>
      </c>
      <c r="I456">
        <v>9</v>
      </c>
      <c r="J456">
        <v>621</v>
      </c>
    </row>
    <row r="457" spans="1:10" x14ac:dyDescent="0.35">
      <c r="A457" s="3" t="s">
        <v>494</v>
      </c>
      <c r="B457" s="4">
        <v>43237</v>
      </c>
      <c r="C457">
        <v>3</v>
      </c>
      <c r="D457" t="s">
        <v>38</v>
      </c>
      <c r="E457" t="s">
        <v>2059</v>
      </c>
      <c r="F457" t="s">
        <v>16</v>
      </c>
      <c r="G457" t="s">
        <v>36</v>
      </c>
      <c r="H457">
        <v>399</v>
      </c>
      <c r="I457">
        <v>7</v>
      </c>
      <c r="J457">
        <v>2793</v>
      </c>
    </row>
    <row r="458" spans="1:10" x14ac:dyDescent="0.35">
      <c r="A458" s="3" t="s">
        <v>495</v>
      </c>
      <c r="B458" s="4">
        <v>43237</v>
      </c>
      <c r="C458">
        <v>3</v>
      </c>
      <c r="D458" t="s">
        <v>38</v>
      </c>
      <c r="E458" t="s">
        <v>2059</v>
      </c>
      <c r="F458" t="s">
        <v>16</v>
      </c>
      <c r="G458" t="s">
        <v>21</v>
      </c>
      <c r="H458">
        <v>159</v>
      </c>
      <c r="I458">
        <v>9</v>
      </c>
      <c r="J458">
        <v>1431</v>
      </c>
    </row>
    <row r="459" spans="1:10" x14ac:dyDescent="0.35">
      <c r="A459" s="3" t="s">
        <v>496</v>
      </c>
      <c r="B459" s="4">
        <v>43237</v>
      </c>
      <c r="C459">
        <v>12</v>
      </c>
      <c r="D459" t="s">
        <v>59</v>
      </c>
      <c r="E459" t="s">
        <v>2059</v>
      </c>
      <c r="F459" t="s">
        <v>12</v>
      </c>
      <c r="G459" t="s">
        <v>13</v>
      </c>
      <c r="H459">
        <v>199</v>
      </c>
      <c r="I459">
        <v>3</v>
      </c>
      <c r="J459">
        <v>597</v>
      </c>
    </row>
    <row r="460" spans="1:10" x14ac:dyDescent="0.35">
      <c r="A460" s="3" t="s">
        <v>497</v>
      </c>
      <c r="B460" s="4">
        <v>43237</v>
      </c>
      <c r="C460">
        <v>5</v>
      </c>
      <c r="D460" t="s">
        <v>54</v>
      </c>
      <c r="E460" t="s">
        <v>2057</v>
      </c>
      <c r="F460" t="s">
        <v>16</v>
      </c>
      <c r="G460" t="s">
        <v>21</v>
      </c>
      <c r="H460">
        <v>159</v>
      </c>
      <c r="I460">
        <v>1</v>
      </c>
      <c r="J460">
        <v>159</v>
      </c>
    </row>
    <row r="461" spans="1:10" x14ac:dyDescent="0.35">
      <c r="A461" s="3" t="s">
        <v>498</v>
      </c>
      <c r="B461" s="4">
        <v>43238</v>
      </c>
      <c r="C461">
        <v>11</v>
      </c>
      <c r="D461" t="s">
        <v>11</v>
      </c>
      <c r="E461" t="s">
        <v>2059</v>
      </c>
      <c r="F461" t="s">
        <v>12</v>
      </c>
      <c r="G461" t="s">
        <v>21</v>
      </c>
      <c r="H461">
        <v>159</v>
      </c>
      <c r="I461">
        <v>4</v>
      </c>
      <c r="J461">
        <v>636</v>
      </c>
    </row>
    <row r="462" spans="1:10" x14ac:dyDescent="0.35">
      <c r="A462" s="3" t="s">
        <v>499</v>
      </c>
      <c r="B462" s="4">
        <v>43238</v>
      </c>
      <c r="C462">
        <v>7</v>
      </c>
      <c r="D462" t="s">
        <v>80</v>
      </c>
      <c r="E462" t="s">
        <v>2063</v>
      </c>
      <c r="F462" t="s">
        <v>20</v>
      </c>
      <c r="G462" t="s">
        <v>36</v>
      </c>
      <c r="H462">
        <v>399</v>
      </c>
      <c r="I462">
        <v>0</v>
      </c>
      <c r="J462">
        <v>0</v>
      </c>
    </row>
    <row r="463" spans="1:10" x14ac:dyDescent="0.35">
      <c r="A463" s="3" t="s">
        <v>500</v>
      </c>
      <c r="B463" s="4">
        <v>43238</v>
      </c>
      <c r="C463">
        <v>1</v>
      </c>
      <c r="D463" t="s">
        <v>15</v>
      </c>
      <c r="E463" t="s">
        <v>2059</v>
      </c>
      <c r="F463" t="s">
        <v>16</v>
      </c>
      <c r="G463" t="s">
        <v>36</v>
      </c>
      <c r="H463">
        <v>399</v>
      </c>
      <c r="I463">
        <v>3</v>
      </c>
      <c r="J463">
        <v>1197</v>
      </c>
    </row>
    <row r="464" spans="1:10" x14ac:dyDescent="0.35">
      <c r="A464" s="3" t="s">
        <v>501</v>
      </c>
      <c r="B464" s="4">
        <v>43239</v>
      </c>
      <c r="C464">
        <v>10</v>
      </c>
      <c r="D464" t="s">
        <v>52</v>
      </c>
      <c r="E464" t="s">
        <v>2060</v>
      </c>
      <c r="F464" t="s">
        <v>20</v>
      </c>
      <c r="G464" t="s">
        <v>36</v>
      </c>
      <c r="H464">
        <v>399</v>
      </c>
      <c r="I464">
        <v>9</v>
      </c>
      <c r="J464">
        <v>3591</v>
      </c>
    </row>
    <row r="465" spans="1:10" x14ac:dyDescent="0.35">
      <c r="A465" s="3" t="s">
        <v>502</v>
      </c>
      <c r="B465" s="4">
        <v>43239</v>
      </c>
      <c r="C465">
        <v>4</v>
      </c>
      <c r="D465" t="s">
        <v>45</v>
      </c>
      <c r="E465" t="s">
        <v>2057</v>
      </c>
      <c r="F465" t="s">
        <v>16</v>
      </c>
      <c r="G465" t="s">
        <v>17</v>
      </c>
      <c r="H465">
        <v>289</v>
      </c>
      <c r="I465">
        <v>2</v>
      </c>
      <c r="J465">
        <v>578</v>
      </c>
    </row>
    <row r="466" spans="1:10" x14ac:dyDescent="0.35">
      <c r="A466" s="3" t="s">
        <v>503</v>
      </c>
      <c r="B466" s="4">
        <v>43239</v>
      </c>
      <c r="C466">
        <v>11</v>
      </c>
      <c r="D466" t="s">
        <v>11</v>
      </c>
      <c r="E466" t="s">
        <v>2059</v>
      </c>
      <c r="F466" t="s">
        <v>12</v>
      </c>
      <c r="G466" t="s">
        <v>21</v>
      </c>
      <c r="H466">
        <v>159</v>
      </c>
      <c r="I466">
        <v>9</v>
      </c>
      <c r="J466">
        <v>1431</v>
      </c>
    </row>
    <row r="467" spans="1:10" x14ac:dyDescent="0.35">
      <c r="A467" s="3" t="s">
        <v>504</v>
      </c>
      <c r="B467" s="4">
        <v>43239</v>
      </c>
      <c r="C467">
        <v>2</v>
      </c>
      <c r="D467" t="s">
        <v>98</v>
      </c>
      <c r="E467" t="s">
        <v>2059</v>
      </c>
      <c r="F467" t="s">
        <v>16</v>
      </c>
      <c r="G467" t="s">
        <v>21</v>
      </c>
      <c r="H467">
        <v>159</v>
      </c>
      <c r="I467">
        <v>3</v>
      </c>
      <c r="J467">
        <v>477</v>
      </c>
    </row>
    <row r="468" spans="1:10" x14ac:dyDescent="0.35">
      <c r="A468" s="3" t="s">
        <v>505</v>
      </c>
      <c r="B468" s="4">
        <v>43239</v>
      </c>
      <c r="C468">
        <v>4</v>
      </c>
      <c r="D468" t="s">
        <v>45</v>
      </c>
      <c r="E468" t="s">
        <v>2059</v>
      </c>
      <c r="F468" t="s">
        <v>16</v>
      </c>
      <c r="G468" t="s">
        <v>13</v>
      </c>
      <c r="H468">
        <v>199</v>
      </c>
      <c r="I468">
        <v>0</v>
      </c>
      <c r="J468">
        <v>0</v>
      </c>
    </row>
    <row r="469" spans="1:10" x14ac:dyDescent="0.35">
      <c r="A469" s="3" t="s">
        <v>506</v>
      </c>
      <c r="B469" s="4">
        <v>43239</v>
      </c>
      <c r="C469">
        <v>18</v>
      </c>
      <c r="D469" t="s">
        <v>23</v>
      </c>
      <c r="E469" t="s">
        <v>2062</v>
      </c>
      <c r="F469" t="s">
        <v>24</v>
      </c>
      <c r="G469" t="s">
        <v>21</v>
      </c>
      <c r="H469">
        <v>159</v>
      </c>
      <c r="I469">
        <v>9</v>
      </c>
      <c r="J469">
        <v>1431</v>
      </c>
    </row>
    <row r="470" spans="1:10" x14ac:dyDescent="0.35">
      <c r="A470" s="3" t="s">
        <v>507</v>
      </c>
      <c r="B470" s="4">
        <v>43240</v>
      </c>
      <c r="C470">
        <v>2</v>
      </c>
      <c r="D470" t="s">
        <v>98</v>
      </c>
      <c r="E470" t="s">
        <v>2059</v>
      </c>
      <c r="F470" t="s">
        <v>16</v>
      </c>
      <c r="G470" t="s">
        <v>17</v>
      </c>
      <c r="H470">
        <v>289</v>
      </c>
      <c r="I470">
        <v>1</v>
      </c>
      <c r="J470">
        <v>289</v>
      </c>
    </row>
    <row r="471" spans="1:10" x14ac:dyDescent="0.35">
      <c r="A471" s="3" t="s">
        <v>508</v>
      </c>
      <c r="B471" s="4">
        <v>43240</v>
      </c>
      <c r="C471">
        <v>14</v>
      </c>
      <c r="D471" t="s">
        <v>33</v>
      </c>
      <c r="E471" t="s">
        <v>2058</v>
      </c>
      <c r="F471" t="s">
        <v>12</v>
      </c>
      <c r="G471" t="s">
        <v>36</v>
      </c>
      <c r="H471">
        <v>399</v>
      </c>
      <c r="I471">
        <v>9</v>
      </c>
      <c r="J471">
        <v>3591</v>
      </c>
    </row>
    <row r="472" spans="1:10" x14ac:dyDescent="0.35">
      <c r="A472" s="3" t="s">
        <v>509</v>
      </c>
      <c r="B472" s="4">
        <v>43241</v>
      </c>
      <c r="C472">
        <v>5</v>
      </c>
      <c r="D472" t="s">
        <v>54</v>
      </c>
      <c r="E472" t="s">
        <v>2057</v>
      </c>
      <c r="F472" t="s">
        <v>16</v>
      </c>
      <c r="G472" t="s">
        <v>17</v>
      </c>
      <c r="H472">
        <v>289</v>
      </c>
      <c r="I472">
        <v>4</v>
      </c>
      <c r="J472">
        <v>1156</v>
      </c>
    </row>
    <row r="473" spans="1:10" x14ac:dyDescent="0.35">
      <c r="A473" s="3" t="s">
        <v>510</v>
      </c>
      <c r="B473" s="4">
        <v>43242</v>
      </c>
      <c r="C473">
        <v>5</v>
      </c>
      <c r="D473" t="s">
        <v>54</v>
      </c>
      <c r="E473" t="s">
        <v>2059</v>
      </c>
      <c r="F473" t="s">
        <v>16</v>
      </c>
      <c r="G473" t="s">
        <v>36</v>
      </c>
      <c r="H473">
        <v>399</v>
      </c>
      <c r="I473">
        <v>3</v>
      </c>
      <c r="J473">
        <v>1197</v>
      </c>
    </row>
    <row r="474" spans="1:10" x14ac:dyDescent="0.35">
      <c r="A474" s="3" t="s">
        <v>511</v>
      </c>
      <c r="B474" s="4">
        <v>43243</v>
      </c>
      <c r="C474">
        <v>13</v>
      </c>
      <c r="D474" t="s">
        <v>29</v>
      </c>
      <c r="E474" t="s">
        <v>2058</v>
      </c>
      <c r="F474" t="s">
        <v>12</v>
      </c>
      <c r="G474" t="s">
        <v>17</v>
      </c>
      <c r="H474">
        <v>289</v>
      </c>
      <c r="I474">
        <v>8</v>
      </c>
      <c r="J474">
        <v>2312</v>
      </c>
    </row>
    <row r="475" spans="1:10" x14ac:dyDescent="0.35">
      <c r="A475" s="3" t="s">
        <v>512</v>
      </c>
      <c r="B475" s="4">
        <v>43243</v>
      </c>
      <c r="C475">
        <v>18</v>
      </c>
      <c r="D475" t="s">
        <v>23</v>
      </c>
      <c r="E475" t="s">
        <v>2062</v>
      </c>
      <c r="F475" t="s">
        <v>24</v>
      </c>
      <c r="G475" t="s">
        <v>36</v>
      </c>
      <c r="H475">
        <v>399</v>
      </c>
      <c r="I475">
        <v>3</v>
      </c>
      <c r="J475">
        <v>1197</v>
      </c>
    </row>
    <row r="476" spans="1:10" x14ac:dyDescent="0.35">
      <c r="A476" s="3" t="s">
        <v>513</v>
      </c>
      <c r="B476" s="4">
        <v>43243</v>
      </c>
      <c r="C476">
        <v>13</v>
      </c>
      <c r="D476" t="s">
        <v>29</v>
      </c>
      <c r="E476" t="s">
        <v>2058</v>
      </c>
      <c r="F476" t="s">
        <v>12</v>
      </c>
      <c r="G476" t="s">
        <v>13</v>
      </c>
      <c r="H476">
        <v>199</v>
      </c>
      <c r="I476">
        <v>2</v>
      </c>
      <c r="J476">
        <v>398</v>
      </c>
    </row>
    <row r="477" spans="1:10" x14ac:dyDescent="0.35">
      <c r="A477" s="3" t="s">
        <v>514</v>
      </c>
      <c r="B477" s="4">
        <v>43243</v>
      </c>
      <c r="C477">
        <v>8</v>
      </c>
      <c r="D477" t="s">
        <v>40</v>
      </c>
      <c r="E477" t="s">
        <v>2060</v>
      </c>
      <c r="F477" t="s">
        <v>20</v>
      </c>
      <c r="G477" t="s">
        <v>21</v>
      </c>
      <c r="H477">
        <v>159</v>
      </c>
      <c r="I477">
        <v>3</v>
      </c>
      <c r="J477">
        <v>477</v>
      </c>
    </row>
    <row r="478" spans="1:10" x14ac:dyDescent="0.35">
      <c r="A478" s="3" t="s">
        <v>515</v>
      </c>
      <c r="B478" s="4">
        <v>43243</v>
      </c>
      <c r="C478">
        <v>7</v>
      </c>
      <c r="D478" t="s">
        <v>80</v>
      </c>
      <c r="E478" t="s">
        <v>2060</v>
      </c>
      <c r="F478" t="s">
        <v>20</v>
      </c>
      <c r="G478" t="s">
        <v>17</v>
      </c>
      <c r="H478">
        <v>289</v>
      </c>
      <c r="I478">
        <v>5</v>
      </c>
      <c r="J478">
        <v>1445</v>
      </c>
    </row>
    <row r="479" spans="1:10" x14ac:dyDescent="0.35">
      <c r="A479" s="3" t="s">
        <v>516</v>
      </c>
      <c r="B479" s="4">
        <v>43243</v>
      </c>
      <c r="C479">
        <v>6</v>
      </c>
      <c r="D479" t="s">
        <v>42</v>
      </c>
      <c r="E479" t="s">
        <v>2060</v>
      </c>
      <c r="F479" t="s">
        <v>20</v>
      </c>
      <c r="G479" t="s">
        <v>21</v>
      </c>
      <c r="H479">
        <v>159</v>
      </c>
      <c r="I479">
        <v>3</v>
      </c>
      <c r="J479">
        <v>477</v>
      </c>
    </row>
    <row r="480" spans="1:10" x14ac:dyDescent="0.35">
      <c r="A480" s="3" t="s">
        <v>517</v>
      </c>
      <c r="B480" s="4">
        <v>43243</v>
      </c>
      <c r="C480">
        <v>7</v>
      </c>
      <c r="D480" t="s">
        <v>80</v>
      </c>
      <c r="E480" t="s">
        <v>2060</v>
      </c>
      <c r="F480" t="s">
        <v>20</v>
      </c>
      <c r="G480" t="s">
        <v>21</v>
      </c>
      <c r="H480">
        <v>159</v>
      </c>
      <c r="I480">
        <v>2</v>
      </c>
      <c r="J480">
        <v>318</v>
      </c>
    </row>
    <row r="481" spans="1:10" x14ac:dyDescent="0.35">
      <c r="A481" s="3" t="s">
        <v>518</v>
      </c>
      <c r="B481" s="4">
        <v>43243</v>
      </c>
      <c r="C481">
        <v>18</v>
      </c>
      <c r="D481" t="s">
        <v>23</v>
      </c>
      <c r="E481" t="s">
        <v>2061</v>
      </c>
      <c r="F481" t="s">
        <v>24</v>
      </c>
      <c r="G481" t="s">
        <v>27</v>
      </c>
      <c r="H481">
        <v>69</v>
      </c>
      <c r="I481">
        <v>9</v>
      </c>
      <c r="J481">
        <v>621</v>
      </c>
    </row>
    <row r="482" spans="1:10" x14ac:dyDescent="0.35">
      <c r="A482" s="3" t="s">
        <v>519</v>
      </c>
      <c r="B482" s="4">
        <v>43244</v>
      </c>
      <c r="C482">
        <v>17</v>
      </c>
      <c r="D482" t="s">
        <v>31</v>
      </c>
      <c r="E482" t="s">
        <v>2061</v>
      </c>
      <c r="F482" t="s">
        <v>24</v>
      </c>
      <c r="G482" t="s">
        <v>17</v>
      </c>
      <c r="H482">
        <v>289</v>
      </c>
      <c r="I482">
        <v>3</v>
      </c>
      <c r="J482">
        <v>867</v>
      </c>
    </row>
    <row r="483" spans="1:10" x14ac:dyDescent="0.35">
      <c r="A483" s="3" t="s">
        <v>520</v>
      </c>
      <c r="B483" s="4">
        <v>43244</v>
      </c>
      <c r="C483">
        <v>11</v>
      </c>
      <c r="D483" t="s">
        <v>11</v>
      </c>
      <c r="E483" t="s">
        <v>2058</v>
      </c>
      <c r="F483" t="s">
        <v>12</v>
      </c>
      <c r="G483" t="s">
        <v>27</v>
      </c>
      <c r="H483">
        <v>69</v>
      </c>
      <c r="I483">
        <v>6</v>
      </c>
      <c r="J483">
        <v>414</v>
      </c>
    </row>
    <row r="484" spans="1:10" x14ac:dyDescent="0.35">
      <c r="A484" s="3" t="s">
        <v>521</v>
      </c>
      <c r="B484" s="4">
        <v>43244</v>
      </c>
      <c r="C484">
        <v>16</v>
      </c>
      <c r="D484" t="s">
        <v>26</v>
      </c>
      <c r="E484" t="s">
        <v>2061</v>
      </c>
      <c r="F484" t="s">
        <v>24</v>
      </c>
      <c r="G484" t="s">
        <v>27</v>
      </c>
      <c r="H484">
        <v>69</v>
      </c>
      <c r="I484">
        <v>6</v>
      </c>
      <c r="J484">
        <v>414</v>
      </c>
    </row>
    <row r="485" spans="1:10" x14ac:dyDescent="0.35">
      <c r="A485" s="3" t="s">
        <v>522</v>
      </c>
      <c r="B485" s="4">
        <v>43244</v>
      </c>
      <c r="C485">
        <v>4</v>
      </c>
      <c r="D485" t="s">
        <v>45</v>
      </c>
      <c r="E485" t="s">
        <v>2057</v>
      </c>
      <c r="F485" t="s">
        <v>16</v>
      </c>
      <c r="G485" t="s">
        <v>13</v>
      </c>
      <c r="H485">
        <v>199</v>
      </c>
      <c r="I485">
        <v>4</v>
      </c>
      <c r="J485">
        <v>796</v>
      </c>
    </row>
    <row r="486" spans="1:10" x14ac:dyDescent="0.35">
      <c r="A486" s="3" t="s">
        <v>523</v>
      </c>
      <c r="B486" s="4">
        <v>43245</v>
      </c>
      <c r="C486">
        <v>16</v>
      </c>
      <c r="D486" t="s">
        <v>26</v>
      </c>
      <c r="E486" t="s">
        <v>2061</v>
      </c>
      <c r="F486" t="s">
        <v>24</v>
      </c>
      <c r="G486" t="s">
        <v>13</v>
      </c>
      <c r="H486">
        <v>199</v>
      </c>
      <c r="I486">
        <v>7</v>
      </c>
      <c r="J486">
        <v>1393</v>
      </c>
    </row>
    <row r="487" spans="1:10" x14ac:dyDescent="0.35">
      <c r="A487" s="3" t="s">
        <v>524</v>
      </c>
      <c r="B487" s="4">
        <v>43245</v>
      </c>
      <c r="C487">
        <v>8</v>
      </c>
      <c r="D487" t="s">
        <v>40</v>
      </c>
      <c r="E487" t="s">
        <v>2060</v>
      </c>
      <c r="F487" t="s">
        <v>20</v>
      </c>
      <c r="G487" t="s">
        <v>21</v>
      </c>
      <c r="H487">
        <v>159</v>
      </c>
      <c r="I487">
        <v>4</v>
      </c>
      <c r="J487">
        <v>636</v>
      </c>
    </row>
    <row r="488" spans="1:10" x14ac:dyDescent="0.35">
      <c r="A488" s="3" t="s">
        <v>525</v>
      </c>
      <c r="B488" s="4">
        <v>43245</v>
      </c>
      <c r="C488">
        <v>4</v>
      </c>
      <c r="D488" t="s">
        <v>45</v>
      </c>
      <c r="E488" t="s">
        <v>2057</v>
      </c>
      <c r="F488" t="s">
        <v>16</v>
      </c>
      <c r="G488" t="s">
        <v>17</v>
      </c>
      <c r="H488">
        <v>289</v>
      </c>
      <c r="I488">
        <v>4</v>
      </c>
      <c r="J488">
        <v>1156</v>
      </c>
    </row>
    <row r="489" spans="1:10" x14ac:dyDescent="0.35">
      <c r="A489" s="3" t="s">
        <v>526</v>
      </c>
      <c r="B489" s="4">
        <v>43245</v>
      </c>
      <c r="C489">
        <v>20</v>
      </c>
      <c r="D489" t="s">
        <v>35</v>
      </c>
      <c r="E489" t="s">
        <v>2061</v>
      </c>
      <c r="F489" t="s">
        <v>24</v>
      </c>
      <c r="G489" t="s">
        <v>21</v>
      </c>
      <c r="H489">
        <v>159</v>
      </c>
      <c r="I489">
        <v>2</v>
      </c>
      <c r="J489">
        <v>318</v>
      </c>
    </row>
    <row r="490" spans="1:10" x14ac:dyDescent="0.35">
      <c r="A490" s="3" t="s">
        <v>527</v>
      </c>
      <c r="B490" s="4">
        <v>43245</v>
      </c>
      <c r="C490">
        <v>13</v>
      </c>
      <c r="D490" t="s">
        <v>29</v>
      </c>
      <c r="E490" t="s">
        <v>2058</v>
      </c>
      <c r="F490" t="s">
        <v>12</v>
      </c>
      <c r="G490" t="s">
        <v>21</v>
      </c>
      <c r="H490">
        <v>159</v>
      </c>
      <c r="I490">
        <v>7</v>
      </c>
      <c r="J490">
        <v>1113</v>
      </c>
    </row>
    <row r="491" spans="1:10" x14ac:dyDescent="0.35">
      <c r="A491" s="3" t="s">
        <v>528</v>
      </c>
      <c r="B491" s="4">
        <v>43245</v>
      </c>
      <c r="C491">
        <v>13</v>
      </c>
      <c r="D491" t="s">
        <v>29</v>
      </c>
      <c r="E491" t="s">
        <v>2058</v>
      </c>
      <c r="F491" t="s">
        <v>12</v>
      </c>
      <c r="G491" t="s">
        <v>21</v>
      </c>
      <c r="H491">
        <v>159</v>
      </c>
      <c r="I491">
        <v>4</v>
      </c>
      <c r="J491">
        <v>636</v>
      </c>
    </row>
    <row r="492" spans="1:10" x14ac:dyDescent="0.35">
      <c r="A492" s="3" t="s">
        <v>529</v>
      </c>
      <c r="B492" s="4">
        <v>43245</v>
      </c>
      <c r="C492">
        <v>17</v>
      </c>
      <c r="D492" t="s">
        <v>31</v>
      </c>
      <c r="E492" t="s">
        <v>2062</v>
      </c>
      <c r="F492" t="s">
        <v>24</v>
      </c>
      <c r="G492" t="s">
        <v>27</v>
      </c>
      <c r="H492">
        <v>69</v>
      </c>
      <c r="I492">
        <v>3</v>
      </c>
      <c r="J492">
        <v>207</v>
      </c>
    </row>
    <row r="493" spans="1:10" x14ac:dyDescent="0.35">
      <c r="A493" s="3" t="s">
        <v>530</v>
      </c>
      <c r="B493" s="4">
        <v>43245</v>
      </c>
      <c r="C493">
        <v>3</v>
      </c>
      <c r="D493" t="s">
        <v>38</v>
      </c>
      <c r="E493" t="s">
        <v>2059</v>
      </c>
      <c r="F493" t="s">
        <v>16</v>
      </c>
      <c r="G493" t="s">
        <v>17</v>
      </c>
      <c r="H493">
        <v>289</v>
      </c>
      <c r="I493">
        <v>6</v>
      </c>
      <c r="J493">
        <v>1734</v>
      </c>
    </row>
    <row r="494" spans="1:10" x14ac:dyDescent="0.35">
      <c r="A494" s="3" t="s">
        <v>531</v>
      </c>
      <c r="B494" s="4">
        <v>43246</v>
      </c>
      <c r="C494">
        <v>9</v>
      </c>
      <c r="D494" t="s">
        <v>19</v>
      </c>
      <c r="E494" t="s">
        <v>2063</v>
      </c>
      <c r="F494" t="s">
        <v>20</v>
      </c>
      <c r="G494" t="s">
        <v>36</v>
      </c>
      <c r="H494">
        <v>399</v>
      </c>
      <c r="I494">
        <v>2</v>
      </c>
      <c r="J494">
        <v>798</v>
      </c>
    </row>
    <row r="495" spans="1:10" x14ac:dyDescent="0.35">
      <c r="A495" s="3" t="s">
        <v>532</v>
      </c>
      <c r="B495" s="4">
        <v>43246</v>
      </c>
      <c r="C495">
        <v>16</v>
      </c>
      <c r="D495" t="s">
        <v>26</v>
      </c>
      <c r="E495" t="s">
        <v>2062</v>
      </c>
      <c r="F495" t="s">
        <v>24</v>
      </c>
      <c r="G495" t="s">
        <v>21</v>
      </c>
      <c r="H495">
        <v>159</v>
      </c>
      <c r="I495">
        <v>9</v>
      </c>
      <c r="J495">
        <v>1431</v>
      </c>
    </row>
    <row r="496" spans="1:10" x14ac:dyDescent="0.35">
      <c r="A496" s="3" t="s">
        <v>533</v>
      </c>
      <c r="B496" s="4">
        <v>43246</v>
      </c>
      <c r="C496">
        <v>13</v>
      </c>
      <c r="D496" t="s">
        <v>29</v>
      </c>
      <c r="E496" t="s">
        <v>2058</v>
      </c>
      <c r="F496" t="s">
        <v>12</v>
      </c>
      <c r="G496" t="s">
        <v>13</v>
      </c>
      <c r="H496">
        <v>199</v>
      </c>
      <c r="I496">
        <v>5</v>
      </c>
      <c r="J496">
        <v>995</v>
      </c>
    </row>
    <row r="497" spans="1:10" x14ac:dyDescent="0.35">
      <c r="A497" s="3" t="s">
        <v>534</v>
      </c>
      <c r="B497" s="4">
        <v>43246</v>
      </c>
      <c r="C497">
        <v>9</v>
      </c>
      <c r="D497" t="s">
        <v>19</v>
      </c>
      <c r="E497" t="s">
        <v>2060</v>
      </c>
      <c r="F497" t="s">
        <v>20</v>
      </c>
      <c r="G497" t="s">
        <v>17</v>
      </c>
      <c r="H497">
        <v>289</v>
      </c>
      <c r="I497">
        <v>6</v>
      </c>
      <c r="J497">
        <v>1734</v>
      </c>
    </row>
    <row r="498" spans="1:10" x14ac:dyDescent="0.35">
      <c r="A498" s="3" t="s">
        <v>535</v>
      </c>
      <c r="B498" s="4">
        <v>43246</v>
      </c>
      <c r="C498">
        <v>4</v>
      </c>
      <c r="D498" t="s">
        <v>45</v>
      </c>
      <c r="E498" t="s">
        <v>2057</v>
      </c>
      <c r="F498" t="s">
        <v>16</v>
      </c>
      <c r="G498" t="s">
        <v>17</v>
      </c>
      <c r="H498">
        <v>289</v>
      </c>
      <c r="I498">
        <v>1</v>
      </c>
      <c r="J498">
        <v>289</v>
      </c>
    </row>
    <row r="499" spans="1:10" x14ac:dyDescent="0.35">
      <c r="A499" s="3" t="s">
        <v>536</v>
      </c>
      <c r="B499" s="4">
        <v>43246</v>
      </c>
      <c r="C499">
        <v>8</v>
      </c>
      <c r="D499" t="s">
        <v>40</v>
      </c>
      <c r="E499" t="s">
        <v>2063</v>
      </c>
      <c r="F499" t="s">
        <v>20</v>
      </c>
      <c r="G499" t="s">
        <v>27</v>
      </c>
      <c r="H499">
        <v>69</v>
      </c>
      <c r="I499">
        <v>8</v>
      </c>
      <c r="J499">
        <v>552</v>
      </c>
    </row>
    <row r="500" spans="1:10" x14ac:dyDescent="0.35">
      <c r="A500" s="3" t="s">
        <v>537</v>
      </c>
      <c r="B500" s="4">
        <v>43246</v>
      </c>
      <c r="C500">
        <v>18</v>
      </c>
      <c r="D500" t="s">
        <v>23</v>
      </c>
      <c r="E500" t="s">
        <v>2061</v>
      </c>
      <c r="F500" t="s">
        <v>24</v>
      </c>
      <c r="G500" t="s">
        <v>13</v>
      </c>
      <c r="H500">
        <v>199</v>
      </c>
      <c r="I500">
        <v>8</v>
      </c>
      <c r="J500">
        <v>1592</v>
      </c>
    </row>
    <row r="501" spans="1:10" x14ac:dyDescent="0.35">
      <c r="A501" s="3" t="s">
        <v>538</v>
      </c>
      <c r="B501" s="4">
        <v>43246</v>
      </c>
      <c r="C501">
        <v>4</v>
      </c>
      <c r="D501" t="s">
        <v>45</v>
      </c>
      <c r="E501" t="s">
        <v>2059</v>
      </c>
      <c r="F501" t="s">
        <v>16</v>
      </c>
      <c r="G501" t="s">
        <v>17</v>
      </c>
      <c r="H501">
        <v>289</v>
      </c>
      <c r="I501">
        <v>6</v>
      </c>
      <c r="J501">
        <v>1734</v>
      </c>
    </row>
    <row r="502" spans="1:10" x14ac:dyDescent="0.35">
      <c r="A502" s="3" t="s">
        <v>539</v>
      </c>
      <c r="B502" s="4">
        <v>43247</v>
      </c>
      <c r="C502">
        <v>2</v>
      </c>
      <c r="D502" t="s">
        <v>98</v>
      </c>
      <c r="E502" t="s">
        <v>2059</v>
      </c>
      <c r="F502" t="s">
        <v>16</v>
      </c>
      <c r="G502" t="s">
        <v>13</v>
      </c>
      <c r="H502">
        <v>199</v>
      </c>
      <c r="I502">
        <v>5</v>
      </c>
      <c r="J502">
        <v>995</v>
      </c>
    </row>
    <row r="503" spans="1:10" x14ac:dyDescent="0.35">
      <c r="A503" s="3" t="s">
        <v>540</v>
      </c>
      <c r="B503" s="4">
        <v>43247</v>
      </c>
      <c r="C503">
        <v>2</v>
      </c>
      <c r="D503" t="s">
        <v>98</v>
      </c>
      <c r="E503" t="s">
        <v>2059</v>
      </c>
      <c r="F503" t="s">
        <v>16</v>
      </c>
      <c r="G503" t="s">
        <v>13</v>
      </c>
      <c r="H503">
        <v>199</v>
      </c>
      <c r="I503">
        <v>0</v>
      </c>
      <c r="J503">
        <v>0</v>
      </c>
    </row>
    <row r="504" spans="1:10" x14ac:dyDescent="0.35">
      <c r="A504" s="3" t="s">
        <v>541</v>
      </c>
      <c r="B504" s="4">
        <v>43247</v>
      </c>
      <c r="C504">
        <v>10</v>
      </c>
      <c r="D504" t="s">
        <v>52</v>
      </c>
      <c r="E504" t="s">
        <v>2063</v>
      </c>
      <c r="F504" t="s">
        <v>20</v>
      </c>
      <c r="G504" t="s">
        <v>17</v>
      </c>
      <c r="H504">
        <v>289</v>
      </c>
      <c r="I504">
        <v>8</v>
      </c>
      <c r="J504">
        <v>2312</v>
      </c>
    </row>
    <row r="505" spans="1:10" x14ac:dyDescent="0.35">
      <c r="A505" s="3" t="s">
        <v>542</v>
      </c>
      <c r="B505" s="4">
        <v>43248</v>
      </c>
      <c r="C505">
        <v>9</v>
      </c>
      <c r="D505" t="s">
        <v>19</v>
      </c>
      <c r="E505" t="s">
        <v>2060</v>
      </c>
      <c r="F505" t="s">
        <v>20</v>
      </c>
      <c r="G505" t="s">
        <v>13</v>
      </c>
      <c r="H505">
        <v>199</v>
      </c>
      <c r="I505">
        <v>6</v>
      </c>
      <c r="J505">
        <v>1194</v>
      </c>
    </row>
    <row r="506" spans="1:10" x14ac:dyDescent="0.35">
      <c r="A506" s="3" t="s">
        <v>543</v>
      </c>
      <c r="B506" s="4">
        <v>43249</v>
      </c>
      <c r="C506">
        <v>12</v>
      </c>
      <c r="D506" t="s">
        <v>59</v>
      </c>
      <c r="E506" t="s">
        <v>2059</v>
      </c>
      <c r="F506" t="s">
        <v>12</v>
      </c>
      <c r="G506" t="s">
        <v>13</v>
      </c>
      <c r="H506">
        <v>199</v>
      </c>
      <c r="I506">
        <v>2</v>
      </c>
      <c r="J506">
        <v>398</v>
      </c>
    </row>
    <row r="507" spans="1:10" x14ac:dyDescent="0.35">
      <c r="A507" s="3" t="s">
        <v>544</v>
      </c>
      <c r="B507" s="4">
        <v>43249</v>
      </c>
      <c r="C507">
        <v>17</v>
      </c>
      <c r="D507" t="s">
        <v>31</v>
      </c>
      <c r="E507" t="s">
        <v>2061</v>
      </c>
      <c r="F507" t="s">
        <v>24</v>
      </c>
      <c r="G507" t="s">
        <v>27</v>
      </c>
      <c r="H507">
        <v>69</v>
      </c>
      <c r="I507">
        <v>4</v>
      </c>
      <c r="J507">
        <v>276</v>
      </c>
    </row>
    <row r="508" spans="1:10" x14ac:dyDescent="0.35">
      <c r="A508" s="3" t="s">
        <v>545</v>
      </c>
      <c r="B508" s="4">
        <v>43249</v>
      </c>
      <c r="C508">
        <v>2</v>
      </c>
      <c r="D508" t="s">
        <v>98</v>
      </c>
      <c r="E508" t="s">
        <v>2057</v>
      </c>
      <c r="F508" t="s">
        <v>16</v>
      </c>
      <c r="G508" t="s">
        <v>36</v>
      </c>
      <c r="H508">
        <v>399</v>
      </c>
      <c r="I508">
        <v>9</v>
      </c>
      <c r="J508">
        <v>3591</v>
      </c>
    </row>
    <row r="509" spans="1:10" x14ac:dyDescent="0.35">
      <c r="A509" s="3" t="s">
        <v>546</v>
      </c>
      <c r="B509" s="4">
        <v>43249</v>
      </c>
      <c r="C509">
        <v>19</v>
      </c>
      <c r="D509" t="s">
        <v>50</v>
      </c>
      <c r="E509" t="s">
        <v>2062</v>
      </c>
      <c r="F509" t="s">
        <v>24</v>
      </c>
      <c r="G509" t="s">
        <v>36</v>
      </c>
      <c r="H509">
        <v>399</v>
      </c>
      <c r="I509">
        <v>6</v>
      </c>
      <c r="J509">
        <v>2394</v>
      </c>
    </row>
    <row r="510" spans="1:10" x14ac:dyDescent="0.35">
      <c r="A510" s="3" t="s">
        <v>547</v>
      </c>
      <c r="B510" s="4">
        <v>43250</v>
      </c>
      <c r="C510">
        <v>19</v>
      </c>
      <c r="D510" t="s">
        <v>50</v>
      </c>
      <c r="E510" t="s">
        <v>2061</v>
      </c>
      <c r="F510" t="s">
        <v>24</v>
      </c>
      <c r="G510" t="s">
        <v>21</v>
      </c>
      <c r="H510">
        <v>159</v>
      </c>
      <c r="I510">
        <v>8</v>
      </c>
      <c r="J510">
        <v>1272</v>
      </c>
    </row>
    <row r="511" spans="1:10" x14ac:dyDescent="0.35">
      <c r="A511" s="3" t="s">
        <v>548</v>
      </c>
      <c r="B511" s="4">
        <v>43250</v>
      </c>
      <c r="C511">
        <v>2</v>
      </c>
      <c r="D511" t="s">
        <v>98</v>
      </c>
      <c r="E511" t="s">
        <v>2059</v>
      </c>
      <c r="F511" t="s">
        <v>16</v>
      </c>
      <c r="G511" t="s">
        <v>27</v>
      </c>
      <c r="H511">
        <v>69</v>
      </c>
      <c r="I511">
        <v>5</v>
      </c>
      <c r="J511">
        <v>345</v>
      </c>
    </row>
    <row r="512" spans="1:10" x14ac:dyDescent="0.35">
      <c r="A512" s="3" t="s">
        <v>549</v>
      </c>
      <c r="B512" s="4">
        <v>43250</v>
      </c>
      <c r="C512">
        <v>19</v>
      </c>
      <c r="D512" t="s">
        <v>50</v>
      </c>
      <c r="E512" t="s">
        <v>2061</v>
      </c>
      <c r="F512" t="s">
        <v>24</v>
      </c>
      <c r="G512" t="s">
        <v>17</v>
      </c>
      <c r="H512">
        <v>289</v>
      </c>
      <c r="I512">
        <v>9</v>
      </c>
      <c r="J512">
        <v>2601</v>
      </c>
    </row>
    <row r="513" spans="1:10" x14ac:dyDescent="0.35">
      <c r="A513" s="3" t="s">
        <v>550</v>
      </c>
      <c r="B513" s="4">
        <v>43250</v>
      </c>
      <c r="C513">
        <v>2</v>
      </c>
      <c r="D513" t="s">
        <v>98</v>
      </c>
      <c r="E513" t="s">
        <v>2057</v>
      </c>
      <c r="F513" t="s">
        <v>16</v>
      </c>
      <c r="G513" t="s">
        <v>27</v>
      </c>
      <c r="H513">
        <v>69</v>
      </c>
      <c r="I513">
        <v>9</v>
      </c>
      <c r="J513">
        <v>621</v>
      </c>
    </row>
    <row r="514" spans="1:10" x14ac:dyDescent="0.35">
      <c r="A514" s="3" t="s">
        <v>551</v>
      </c>
      <c r="B514" s="4">
        <v>43251</v>
      </c>
      <c r="C514">
        <v>14</v>
      </c>
      <c r="D514" t="s">
        <v>33</v>
      </c>
      <c r="E514" t="s">
        <v>2059</v>
      </c>
      <c r="F514" t="s">
        <v>12</v>
      </c>
      <c r="G514" t="s">
        <v>27</v>
      </c>
      <c r="H514">
        <v>69</v>
      </c>
      <c r="I514">
        <v>3</v>
      </c>
      <c r="J514">
        <v>207</v>
      </c>
    </row>
    <row r="515" spans="1:10" x14ac:dyDescent="0.35">
      <c r="A515" s="3" t="s">
        <v>552</v>
      </c>
      <c r="B515" s="4">
        <v>43252</v>
      </c>
      <c r="C515">
        <v>14</v>
      </c>
      <c r="D515" t="s">
        <v>33</v>
      </c>
      <c r="E515" t="s">
        <v>2058</v>
      </c>
      <c r="F515" t="s">
        <v>12</v>
      </c>
      <c r="G515" t="s">
        <v>27</v>
      </c>
      <c r="H515">
        <v>69</v>
      </c>
      <c r="I515">
        <v>0</v>
      </c>
      <c r="J515">
        <v>0</v>
      </c>
    </row>
    <row r="516" spans="1:10" x14ac:dyDescent="0.35">
      <c r="A516" s="3" t="s">
        <v>553</v>
      </c>
      <c r="B516" s="4">
        <v>43252</v>
      </c>
      <c r="C516">
        <v>8</v>
      </c>
      <c r="D516" t="s">
        <v>40</v>
      </c>
      <c r="E516" t="s">
        <v>2063</v>
      </c>
      <c r="F516" t="s">
        <v>20</v>
      </c>
      <c r="G516" t="s">
        <v>17</v>
      </c>
      <c r="H516">
        <v>289</v>
      </c>
      <c r="I516">
        <v>4</v>
      </c>
      <c r="J516">
        <v>1156</v>
      </c>
    </row>
    <row r="517" spans="1:10" x14ac:dyDescent="0.35">
      <c r="A517" s="3" t="s">
        <v>554</v>
      </c>
      <c r="B517" s="4">
        <v>43252</v>
      </c>
      <c r="C517">
        <v>4</v>
      </c>
      <c r="D517" t="s">
        <v>45</v>
      </c>
      <c r="E517" t="s">
        <v>2057</v>
      </c>
      <c r="F517" t="s">
        <v>16</v>
      </c>
      <c r="G517" t="s">
        <v>17</v>
      </c>
      <c r="H517">
        <v>289</v>
      </c>
      <c r="I517">
        <v>3</v>
      </c>
      <c r="J517">
        <v>867</v>
      </c>
    </row>
    <row r="518" spans="1:10" x14ac:dyDescent="0.35">
      <c r="A518" s="3" t="s">
        <v>555</v>
      </c>
      <c r="B518" s="4">
        <v>43253</v>
      </c>
      <c r="C518">
        <v>19</v>
      </c>
      <c r="D518" t="s">
        <v>50</v>
      </c>
      <c r="E518" t="s">
        <v>2061</v>
      </c>
      <c r="F518" t="s">
        <v>24</v>
      </c>
      <c r="G518" t="s">
        <v>17</v>
      </c>
      <c r="H518">
        <v>289</v>
      </c>
      <c r="I518">
        <v>4</v>
      </c>
      <c r="J518">
        <v>1156</v>
      </c>
    </row>
    <row r="519" spans="1:10" x14ac:dyDescent="0.35">
      <c r="A519" s="3" t="s">
        <v>556</v>
      </c>
      <c r="B519" s="4">
        <v>43253</v>
      </c>
      <c r="C519">
        <v>9</v>
      </c>
      <c r="D519" t="s">
        <v>19</v>
      </c>
      <c r="E519" t="s">
        <v>2060</v>
      </c>
      <c r="F519" t="s">
        <v>20</v>
      </c>
      <c r="G519" t="s">
        <v>13</v>
      </c>
      <c r="H519">
        <v>199</v>
      </c>
      <c r="I519">
        <v>7</v>
      </c>
      <c r="J519">
        <v>1393</v>
      </c>
    </row>
    <row r="520" spans="1:10" x14ac:dyDescent="0.35">
      <c r="A520" s="3" t="s">
        <v>557</v>
      </c>
      <c r="B520" s="4">
        <v>43254</v>
      </c>
      <c r="C520">
        <v>5</v>
      </c>
      <c r="D520" t="s">
        <v>54</v>
      </c>
      <c r="E520" t="s">
        <v>2057</v>
      </c>
      <c r="F520" t="s">
        <v>16</v>
      </c>
      <c r="G520" t="s">
        <v>13</v>
      </c>
      <c r="H520">
        <v>199</v>
      </c>
      <c r="I520">
        <v>9</v>
      </c>
      <c r="J520">
        <v>1791</v>
      </c>
    </row>
    <row r="521" spans="1:10" x14ac:dyDescent="0.35">
      <c r="A521" s="3" t="s">
        <v>558</v>
      </c>
      <c r="B521" s="4">
        <v>43254</v>
      </c>
      <c r="C521">
        <v>18</v>
      </c>
      <c r="D521" t="s">
        <v>23</v>
      </c>
      <c r="E521" t="s">
        <v>2061</v>
      </c>
      <c r="F521" t="s">
        <v>24</v>
      </c>
      <c r="G521" t="s">
        <v>36</v>
      </c>
      <c r="H521">
        <v>399</v>
      </c>
      <c r="I521">
        <v>7</v>
      </c>
      <c r="J521">
        <v>2793</v>
      </c>
    </row>
    <row r="522" spans="1:10" x14ac:dyDescent="0.35">
      <c r="A522" s="3" t="s">
        <v>559</v>
      </c>
      <c r="B522" s="4">
        <v>43254</v>
      </c>
      <c r="C522">
        <v>5</v>
      </c>
      <c r="D522" t="s">
        <v>54</v>
      </c>
      <c r="E522" t="s">
        <v>2057</v>
      </c>
      <c r="F522" t="s">
        <v>16</v>
      </c>
      <c r="G522" t="s">
        <v>17</v>
      </c>
      <c r="H522">
        <v>289</v>
      </c>
      <c r="I522">
        <v>3</v>
      </c>
      <c r="J522">
        <v>867</v>
      </c>
    </row>
    <row r="523" spans="1:10" x14ac:dyDescent="0.35">
      <c r="A523" s="3" t="s">
        <v>560</v>
      </c>
      <c r="B523" s="4">
        <v>43254</v>
      </c>
      <c r="C523">
        <v>12</v>
      </c>
      <c r="D523" t="s">
        <v>59</v>
      </c>
      <c r="E523" t="s">
        <v>2059</v>
      </c>
      <c r="F523" t="s">
        <v>12</v>
      </c>
      <c r="G523" t="s">
        <v>13</v>
      </c>
      <c r="H523">
        <v>199</v>
      </c>
      <c r="I523">
        <v>9</v>
      </c>
      <c r="J523">
        <v>1791</v>
      </c>
    </row>
    <row r="524" spans="1:10" x14ac:dyDescent="0.35">
      <c r="A524" s="3" t="s">
        <v>561</v>
      </c>
      <c r="B524" s="4">
        <v>43254</v>
      </c>
      <c r="C524">
        <v>18</v>
      </c>
      <c r="D524" t="s">
        <v>23</v>
      </c>
      <c r="E524" t="s">
        <v>2061</v>
      </c>
      <c r="F524" t="s">
        <v>24</v>
      </c>
      <c r="G524" t="s">
        <v>17</v>
      </c>
      <c r="H524">
        <v>289</v>
      </c>
      <c r="I524">
        <v>7</v>
      </c>
      <c r="J524">
        <v>2023</v>
      </c>
    </row>
    <row r="525" spans="1:10" x14ac:dyDescent="0.35">
      <c r="A525" s="3" t="s">
        <v>562</v>
      </c>
      <c r="B525" s="4">
        <v>43254</v>
      </c>
      <c r="C525">
        <v>4</v>
      </c>
      <c r="D525" t="s">
        <v>45</v>
      </c>
      <c r="E525" t="s">
        <v>2059</v>
      </c>
      <c r="F525" t="s">
        <v>16</v>
      </c>
      <c r="G525" t="s">
        <v>27</v>
      </c>
      <c r="H525">
        <v>69</v>
      </c>
      <c r="I525">
        <v>9</v>
      </c>
      <c r="J525">
        <v>621</v>
      </c>
    </row>
    <row r="526" spans="1:10" x14ac:dyDescent="0.35">
      <c r="A526" s="3" t="s">
        <v>563</v>
      </c>
      <c r="B526" s="4">
        <v>43254</v>
      </c>
      <c r="C526">
        <v>7</v>
      </c>
      <c r="D526" t="s">
        <v>80</v>
      </c>
      <c r="E526" t="s">
        <v>2060</v>
      </c>
      <c r="F526" t="s">
        <v>20</v>
      </c>
      <c r="G526" t="s">
        <v>21</v>
      </c>
      <c r="H526">
        <v>159</v>
      </c>
      <c r="I526">
        <v>3</v>
      </c>
      <c r="J526">
        <v>477</v>
      </c>
    </row>
    <row r="527" spans="1:10" x14ac:dyDescent="0.35">
      <c r="A527" s="3" t="s">
        <v>564</v>
      </c>
      <c r="B527" s="4">
        <v>43254</v>
      </c>
      <c r="C527">
        <v>20</v>
      </c>
      <c r="D527" t="s">
        <v>35</v>
      </c>
      <c r="E527" t="s">
        <v>2062</v>
      </c>
      <c r="F527" t="s">
        <v>24</v>
      </c>
      <c r="G527" t="s">
        <v>17</v>
      </c>
      <c r="H527">
        <v>289</v>
      </c>
      <c r="I527">
        <v>7</v>
      </c>
      <c r="J527">
        <v>2023</v>
      </c>
    </row>
    <row r="528" spans="1:10" x14ac:dyDescent="0.35">
      <c r="A528" s="3" t="s">
        <v>565</v>
      </c>
      <c r="B528" s="4">
        <v>43254</v>
      </c>
      <c r="C528">
        <v>1</v>
      </c>
      <c r="D528" t="s">
        <v>15</v>
      </c>
      <c r="E528" t="s">
        <v>2057</v>
      </c>
      <c r="F528" t="s">
        <v>16</v>
      </c>
      <c r="G528" t="s">
        <v>17</v>
      </c>
      <c r="H528">
        <v>289</v>
      </c>
      <c r="I528">
        <v>7</v>
      </c>
      <c r="J528">
        <v>2023</v>
      </c>
    </row>
    <row r="529" spans="1:10" x14ac:dyDescent="0.35">
      <c r="A529" s="3" t="s">
        <v>566</v>
      </c>
      <c r="B529" s="4">
        <v>43254</v>
      </c>
      <c r="C529">
        <v>4</v>
      </c>
      <c r="D529" t="s">
        <v>45</v>
      </c>
      <c r="E529" t="s">
        <v>2059</v>
      </c>
      <c r="F529" t="s">
        <v>16</v>
      </c>
      <c r="G529" t="s">
        <v>17</v>
      </c>
      <c r="H529">
        <v>289</v>
      </c>
      <c r="I529">
        <v>9</v>
      </c>
      <c r="J529">
        <v>2601</v>
      </c>
    </row>
    <row r="530" spans="1:10" x14ac:dyDescent="0.35">
      <c r="A530" s="3" t="s">
        <v>567</v>
      </c>
      <c r="B530" s="4">
        <v>43254</v>
      </c>
      <c r="C530">
        <v>13</v>
      </c>
      <c r="D530" t="s">
        <v>29</v>
      </c>
      <c r="E530" t="s">
        <v>2059</v>
      </c>
      <c r="F530" t="s">
        <v>12</v>
      </c>
      <c r="G530" t="s">
        <v>13</v>
      </c>
      <c r="H530">
        <v>199</v>
      </c>
      <c r="I530">
        <v>8</v>
      </c>
      <c r="J530">
        <v>1592</v>
      </c>
    </row>
    <row r="531" spans="1:10" x14ac:dyDescent="0.35">
      <c r="A531" s="3" t="s">
        <v>568</v>
      </c>
      <c r="B531" s="4">
        <v>43254</v>
      </c>
      <c r="C531">
        <v>16</v>
      </c>
      <c r="D531" t="s">
        <v>26</v>
      </c>
      <c r="E531" t="s">
        <v>2062</v>
      </c>
      <c r="F531" t="s">
        <v>24</v>
      </c>
      <c r="G531" t="s">
        <v>36</v>
      </c>
      <c r="H531">
        <v>399</v>
      </c>
      <c r="I531">
        <v>7</v>
      </c>
      <c r="J531">
        <v>2793</v>
      </c>
    </row>
    <row r="532" spans="1:10" x14ac:dyDescent="0.35">
      <c r="A532" s="3" t="s">
        <v>569</v>
      </c>
      <c r="B532" s="4">
        <v>43255</v>
      </c>
      <c r="C532">
        <v>8</v>
      </c>
      <c r="D532" t="s">
        <v>40</v>
      </c>
      <c r="E532" t="s">
        <v>2060</v>
      </c>
      <c r="F532" t="s">
        <v>20</v>
      </c>
      <c r="G532" t="s">
        <v>13</v>
      </c>
      <c r="H532">
        <v>199</v>
      </c>
      <c r="I532">
        <v>3</v>
      </c>
      <c r="J532">
        <v>597</v>
      </c>
    </row>
    <row r="533" spans="1:10" x14ac:dyDescent="0.35">
      <c r="A533" s="3" t="s">
        <v>570</v>
      </c>
      <c r="B533" s="4">
        <v>43255</v>
      </c>
      <c r="C533">
        <v>11</v>
      </c>
      <c r="D533" t="s">
        <v>11</v>
      </c>
      <c r="E533" t="s">
        <v>2059</v>
      </c>
      <c r="F533" t="s">
        <v>12</v>
      </c>
      <c r="G533" t="s">
        <v>36</v>
      </c>
      <c r="H533">
        <v>399</v>
      </c>
      <c r="I533">
        <v>8</v>
      </c>
      <c r="J533">
        <v>3192</v>
      </c>
    </row>
    <row r="534" spans="1:10" x14ac:dyDescent="0.35">
      <c r="A534" s="3" t="s">
        <v>571</v>
      </c>
      <c r="B534" s="4">
        <v>43256</v>
      </c>
      <c r="C534">
        <v>8</v>
      </c>
      <c r="D534" t="s">
        <v>40</v>
      </c>
      <c r="E534" t="s">
        <v>2063</v>
      </c>
      <c r="F534" t="s">
        <v>20</v>
      </c>
      <c r="G534" t="s">
        <v>13</v>
      </c>
      <c r="H534">
        <v>199</v>
      </c>
      <c r="I534">
        <v>5</v>
      </c>
      <c r="J534">
        <v>995</v>
      </c>
    </row>
    <row r="535" spans="1:10" x14ac:dyDescent="0.35">
      <c r="A535" s="3" t="s">
        <v>572</v>
      </c>
      <c r="B535" s="4">
        <v>43256</v>
      </c>
      <c r="C535">
        <v>7</v>
      </c>
      <c r="D535" t="s">
        <v>80</v>
      </c>
      <c r="E535" t="s">
        <v>2063</v>
      </c>
      <c r="F535" t="s">
        <v>20</v>
      </c>
      <c r="G535" t="s">
        <v>21</v>
      </c>
      <c r="H535">
        <v>159</v>
      </c>
      <c r="I535">
        <v>9</v>
      </c>
      <c r="J535">
        <v>1431</v>
      </c>
    </row>
    <row r="536" spans="1:10" x14ac:dyDescent="0.35">
      <c r="A536" s="3" t="s">
        <v>573</v>
      </c>
      <c r="B536" s="4">
        <v>43256</v>
      </c>
      <c r="C536">
        <v>19</v>
      </c>
      <c r="D536" t="s">
        <v>50</v>
      </c>
      <c r="E536" t="s">
        <v>2061</v>
      </c>
      <c r="F536" t="s">
        <v>24</v>
      </c>
      <c r="G536" t="s">
        <v>13</v>
      </c>
      <c r="H536">
        <v>199</v>
      </c>
      <c r="I536">
        <v>2</v>
      </c>
      <c r="J536">
        <v>398</v>
      </c>
    </row>
    <row r="537" spans="1:10" x14ac:dyDescent="0.35">
      <c r="A537" s="3" t="s">
        <v>574</v>
      </c>
      <c r="B537" s="4">
        <v>43256</v>
      </c>
      <c r="C537">
        <v>17</v>
      </c>
      <c r="D537" t="s">
        <v>31</v>
      </c>
      <c r="E537" t="s">
        <v>2062</v>
      </c>
      <c r="F537" t="s">
        <v>24</v>
      </c>
      <c r="G537" t="s">
        <v>27</v>
      </c>
      <c r="H537">
        <v>69</v>
      </c>
      <c r="I537">
        <v>0</v>
      </c>
      <c r="J537">
        <v>0</v>
      </c>
    </row>
    <row r="538" spans="1:10" x14ac:dyDescent="0.35">
      <c r="A538" s="3" t="s">
        <v>575</v>
      </c>
      <c r="B538" s="4">
        <v>43257</v>
      </c>
      <c r="C538">
        <v>9</v>
      </c>
      <c r="D538" t="s">
        <v>19</v>
      </c>
      <c r="E538" t="s">
        <v>2063</v>
      </c>
      <c r="F538" t="s">
        <v>20</v>
      </c>
      <c r="G538" t="s">
        <v>13</v>
      </c>
      <c r="H538">
        <v>199</v>
      </c>
      <c r="I538">
        <v>1</v>
      </c>
      <c r="J538">
        <v>199</v>
      </c>
    </row>
    <row r="539" spans="1:10" x14ac:dyDescent="0.35">
      <c r="A539" s="3" t="s">
        <v>576</v>
      </c>
      <c r="B539" s="4">
        <v>43257</v>
      </c>
      <c r="C539">
        <v>8</v>
      </c>
      <c r="D539" t="s">
        <v>40</v>
      </c>
      <c r="E539" t="s">
        <v>2063</v>
      </c>
      <c r="F539" t="s">
        <v>20</v>
      </c>
      <c r="G539" t="s">
        <v>13</v>
      </c>
      <c r="H539">
        <v>199</v>
      </c>
      <c r="I539">
        <v>2</v>
      </c>
      <c r="J539">
        <v>398</v>
      </c>
    </row>
    <row r="540" spans="1:10" x14ac:dyDescent="0.35">
      <c r="A540" s="3" t="s">
        <v>577</v>
      </c>
      <c r="B540" s="4">
        <v>43258</v>
      </c>
      <c r="C540">
        <v>19</v>
      </c>
      <c r="D540" t="s">
        <v>50</v>
      </c>
      <c r="E540" t="s">
        <v>2061</v>
      </c>
      <c r="F540" t="s">
        <v>24</v>
      </c>
      <c r="G540" t="s">
        <v>13</v>
      </c>
      <c r="H540">
        <v>199</v>
      </c>
      <c r="I540">
        <v>0</v>
      </c>
      <c r="J540">
        <v>0</v>
      </c>
    </row>
    <row r="541" spans="1:10" x14ac:dyDescent="0.35">
      <c r="A541" s="3" t="s">
        <v>578</v>
      </c>
      <c r="B541" s="4">
        <v>43259</v>
      </c>
      <c r="C541">
        <v>9</v>
      </c>
      <c r="D541" t="s">
        <v>19</v>
      </c>
      <c r="E541" t="s">
        <v>2063</v>
      </c>
      <c r="F541" t="s">
        <v>20</v>
      </c>
      <c r="G541" t="s">
        <v>21</v>
      </c>
      <c r="H541">
        <v>159</v>
      </c>
      <c r="I541">
        <v>3</v>
      </c>
      <c r="J541">
        <v>477</v>
      </c>
    </row>
    <row r="542" spans="1:10" x14ac:dyDescent="0.35">
      <c r="A542" s="3" t="s">
        <v>579</v>
      </c>
      <c r="B542" s="4">
        <v>43259</v>
      </c>
      <c r="C542">
        <v>9</v>
      </c>
      <c r="D542" t="s">
        <v>19</v>
      </c>
      <c r="E542" t="s">
        <v>2063</v>
      </c>
      <c r="F542" t="s">
        <v>20</v>
      </c>
      <c r="G542" t="s">
        <v>17</v>
      </c>
      <c r="H542">
        <v>289</v>
      </c>
      <c r="I542">
        <v>9</v>
      </c>
      <c r="J542">
        <v>2601</v>
      </c>
    </row>
    <row r="543" spans="1:10" x14ac:dyDescent="0.35">
      <c r="A543" s="3" t="s">
        <v>580</v>
      </c>
      <c r="B543" s="4">
        <v>43259</v>
      </c>
      <c r="C543">
        <v>9</v>
      </c>
      <c r="D543" t="s">
        <v>19</v>
      </c>
      <c r="E543" t="s">
        <v>2063</v>
      </c>
      <c r="F543" t="s">
        <v>20</v>
      </c>
      <c r="G543" t="s">
        <v>36</v>
      </c>
      <c r="H543">
        <v>399</v>
      </c>
      <c r="I543">
        <v>5</v>
      </c>
      <c r="J543">
        <v>1995</v>
      </c>
    </row>
    <row r="544" spans="1:10" x14ac:dyDescent="0.35">
      <c r="A544" s="3" t="s">
        <v>581</v>
      </c>
      <c r="B544" s="4">
        <v>43259</v>
      </c>
      <c r="C544">
        <v>20</v>
      </c>
      <c r="D544" t="s">
        <v>35</v>
      </c>
      <c r="E544" t="s">
        <v>2062</v>
      </c>
      <c r="F544" t="s">
        <v>24</v>
      </c>
      <c r="G544" t="s">
        <v>21</v>
      </c>
      <c r="H544">
        <v>159</v>
      </c>
      <c r="I544">
        <v>5</v>
      </c>
      <c r="J544">
        <v>795</v>
      </c>
    </row>
    <row r="545" spans="1:10" x14ac:dyDescent="0.35">
      <c r="A545" s="3" t="s">
        <v>582</v>
      </c>
      <c r="B545" s="4">
        <v>43260</v>
      </c>
      <c r="C545">
        <v>9</v>
      </c>
      <c r="D545" t="s">
        <v>19</v>
      </c>
      <c r="E545" t="s">
        <v>2063</v>
      </c>
      <c r="F545" t="s">
        <v>20</v>
      </c>
      <c r="G545" t="s">
        <v>17</v>
      </c>
      <c r="H545">
        <v>289</v>
      </c>
      <c r="I545">
        <v>6</v>
      </c>
      <c r="J545">
        <v>1734</v>
      </c>
    </row>
    <row r="546" spans="1:10" x14ac:dyDescent="0.35">
      <c r="A546" s="3" t="s">
        <v>583</v>
      </c>
      <c r="B546" s="4">
        <v>43260</v>
      </c>
      <c r="C546">
        <v>14</v>
      </c>
      <c r="D546" t="s">
        <v>33</v>
      </c>
      <c r="E546" t="s">
        <v>2059</v>
      </c>
      <c r="F546" t="s">
        <v>12</v>
      </c>
      <c r="G546" t="s">
        <v>36</v>
      </c>
      <c r="H546">
        <v>399</v>
      </c>
      <c r="I546">
        <v>0</v>
      </c>
      <c r="J546">
        <v>0</v>
      </c>
    </row>
    <row r="547" spans="1:10" x14ac:dyDescent="0.35">
      <c r="A547" s="3" t="s">
        <v>584</v>
      </c>
      <c r="B547" s="4">
        <v>43261</v>
      </c>
      <c r="C547">
        <v>4</v>
      </c>
      <c r="D547" t="s">
        <v>45</v>
      </c>
      <c r="E547" t="s">
        <v>2057</v>
      </c>
      <c r="F547" t="s">
        <v>16</v>
      </c>
      <c r="G547" t="s">
        <v>13</v>
      </c>
      <c r="H547">
        <v>199</v>
      </c>
      <c r="I547">
        <v>5</v>
      </c>
      <c r="J547">
        <v>995</v>
      </c>
    </row>
    <row r="548" spans="1:10" x14ac:dyDescent="0.35">
      <c r="A548" s="3" t="s">
        <v>585</v>
      </c>
      <c r="B548" s="4">
        <v>43262</v>
      </c>
      <c r="C548">
        <v>6</v>
      </c>
      <c r="D548" t="s">
        <v>42</v>
      </c>
      <c r="E548" t="s">
        <v>2060</v>
      </c>
      <c r="F548" t="s">
        <v>20</v>
      </c>
      <c r="G548" t="s">
        <v>27</v>
      </c>
      <c r="H548">
        <v>69</v>
      </c>
      <c r="I548">
        <v>7</v>
      </c>
      <c r="J548">
        <v>483</v>
      </c>
    </row>
    <row r="549" spans="1:10" x14ac:dyDescent="0.35">
      <c r="A549" s="3" t="s">
        <v>586</v>
      </c>
      <c r="B549" s="4">
        <v>43262</v>
      </c>
      <c r="C549">
        <v>2</v>
      </c>
      <c r="D549" t="s">
        <v>98</v>
      </c>
      <c r="E549" t="s">
        <v>2057</v>
      </c>
      <c r="F549" t="s">
        <v>16</v>
      </c>
      <c r="G549" t="s">
        <v>13</v>
      </c>
      <c r="H549">
        <v>199</v>
      </c>
      <c r="I549">
        <v>7</v>
      </c>
      <c r="J549">
        <v>1393</v>
      </c>
    </row>
    <row r="550" spans="1:10" x14ac:dyDescent="0.35">
      <c r="A550" s="3" t="s">
        <v>587</v>
      </c>
      <c r="B550" s="4">
        <v>43262</v>
      </c>
      <c r="C550">
        <v>17</v>
      </c>
      <c r="D550" t="s">
        <v>31</v>
      </c>
      <c r="E550" t="s">
        <v>2061</v>
      </c>
      <c r="F550" t="s">
        <v>24</v>
      </c>
      <c r="G550" t="s">
        <v>13</v>
      </c>
      <c r="H550">
        <v>199</v>
      </c>
      <c r="I550">
        <v>2</v>
      </c>
      <c r="J550">
        <v>398</v>
      </c>
    </row>
    <row r="551" spans="1:10" x14ac:dyDescent="0.35">
      <c r="A551" s="3" t="s">
        <v>588</v>
      </c>
      <c r="B551" s="4">
        <v>43262</v>
      </c>
      <c r="C551">
        <v>18</v>
      </c>
      <c r="D551" t="s">
        <v>23</v>
      </c>
      <c r="E551" t="s">
        <v>2061</v>
      </c>
      <c r="F551" t="s">
        <v>24</v>
      </c>
      <c r="G551" t="s">
        <v>21</v>
      </c>
      <c r="H551">
        <v>159</v>
      </c>
      <c r="I551">
        <v>0</v>
      </c>
      <c r="J551">
        <v>0</v>
      </c>
    </row>
    <row r="552" spans="1:10" x14ac:dyDescent="0.35">
      <c r="A552" s="3" t="s">
        <v>589</v>
      </c>
      <c r="B552" s="4">
        <v>43262</v>
      </c>
      <c r="C552">
        <v>5</v>
      </c>
      <c r="D552" t="s">
        <v>54</v>
      </c>
      <c r="E552" t="s">
        <v>2059</v>
      </c>
      <c r="F552" t="s">
        <v>16</v>
      </c>
      <c r="G552" t="s">
        <v>27</v>
      </c>
      <c r="H552">
        <v>69</v>
      </c>
      <c r="I552">
        <v>5</v>
      </c>
      <c r="J552">
        <v>345</v>
      </c>
    </row>
    <row r="553" spans="1:10" x14ac:dyDescent="0.35">
      <c r="A553" s="3" t="s">
        <v>590</v>
      </c>
      <c r="B553" s="4">
        <v>43262</v>
      </c>
      <c r="C553">
        <v>2</v>
      </c>
      <c r="D553" t="s">
        <v>98</v>
      </c>
      <c r="E553" t="s">
        <v>2057</v>
      </c>
      <c r="F553" t="s">
        <v>16</v>
      </c>
      <c r="G553" t="s">
        <v>17</v>
      </c>
      <c r="H553">
        <v>289</v>
      </c>
      <c r="I553">
        <v>5</v>
      </c>
      <c r="J553">
        <v>1445</v>
      </c>
    </row>
    <row r="554" spans="1:10" x14ac:dyDescent="0.35">
      <c r="A554" s="3" t="s">
        <v>591</v>
      </c>
      <c r="B554" s="4">
        <v>43262</v>
      </c>
      <c r="C554">
        <v>11</v>
      </c>
      <c r="D554" t="s">
        <v>11</v>
      </c>
      <c r="E554" t="s">
        <v>2058</v>
      </c>
      <c r="F554" t="s">
        <v>12</v>
      </c>
      <c r="G554" t="s">
        <v>36</v>
      </c>
      <c r="H554">
        <v>399</v>
      </c>
      <c r="I554">
        <v>0</v>
      </c>
      <c r="J554">
        <v>0</v>
      </c>
    </row>
    <row r="555" spans="1:10" x14ac:dyDescent="0.35">
      <c r="A555" s="3" t="s">
        <v>592</v>
      </c>
      <c r="B555" s="4">
        <v>43263</v>
      </c>
      <c r="C555">
        <v>19</v>
      </c>
      <c r="D555" t="s">
        <v>50</v>
      </c>
      <c r="E555" t="s">
        <v>2061</v>
      </c>
      <c r="F555" t="s">
        <v>24</v>
      </c>
      <c r="G555" t="s">
        <v>13</v>
      </c>
      <c r="H555">
        <v>199</v>
      </c>
      <c r="I555">
        <v>4</v>
      </c>
      <c r="J555">
        <v>796</v>
      </c>
    </row>
    <row r="556" spans="1:10" x14ac:dyDescent="0.35">
      <c r="A556" s="3" t="s">
        <v>593</v>
      </c>
      <c r="B556" s="4">
        <v>43263</v>
      </c>
      <c r="C556">
        <v>6</v>
      </c>
      <c r="D556" t="s">
        <v>42</v>
      </c>
      <c r="E556" t="s">
        <v>2060</v>
      </c>
      <c r="F556" t="s">
        <v>20</v>
      </c>
      <c r="G556" t="s">
        <v>13</v>
      </c>
      <c r="H556">
        <v>199</v>
      </c>
      <c r="I556">
        <v>9</v>
      </c>
      <c r="J556">
        <v>1791</v>
      </c>
    </row>
    <row r="557" spans="1:10" x14ac:dyDescent="0.35">
      <c r="A557" s="3" t="s">
        <v>594</v>
      </c>
      <c r="B557" s="4">
        <v>43263</v>
      </c>
      <c r="C557">
        <v>10</v>
      </c>
      <c r="D557" t="s">
        <v>52</v>
      </c>
      <c r="E557" t="s">
        <v>2063</v>
      </c>
      <c r="F557" t="s">
        <v>20</v>
      </c>
      <c r="G557" t="s">
        <v>36</v>
      </c>
      <c r="H557">
        <v>399</v>
      </c>
      <c r="I557">
        <v>0</v>
      </c>
      <c r="J557">
        <v>0</v>
      </c>
    </row>
    <row r="558" spans="1:10" x14ac:dyDescent="0.35">
      <c r="A558" s="3" t="s">
        <v>595</v>
      </c>
      <c r="B558" s="4">
        <v>43263</v>
      </c>
      <c r="C558">
        <v>5</v>
      </c>
      <c r="D558" t="s">
        <v>54</v>
      </c>
      <c r="E558" t="s">
        <v>2057</v>
      </c>
      <c r="F558" t="s">
        <v>16</v>
      </c>
      <c r="G558" t="s">
        <v>21</v>
      </c>
      <c r="H558">
        <v>159</v>
      </c>
      <c r="I558">
        <v>1</v>
      </c>
      <c r="J558">
        <v>159</v>
      </c>
    </row>
    <row r="559" spans="1:10" x14ac:dyDescent="0.35">
      <c r="A559" s="3" t="s">
        <v>596</v>
      </c>
      <c r="B559" s="4">
        <v>43264</v>
      </c>
      <c r="C559">
        <v>14</v>
      </c>
      <c r="D559" t="s">
        <v>33</v>
      </c>
      <c r="E559" t="s">
        <v>2059</v>
      </c>
      <c r="F559" t="s">
        <v>12</v>
      </c>
      <c r="G559" t="s">
        <v>36</v>
      </c>
      <c r="H559">
        <v>399</v>
      </c>
      <c r="I559">
        <v>9</v>
      </c>
      <c r="J559">
        <v>3591</v>
      </c>
    </row>
    <row r="560" spans="1:10" x14ac:dyDescent="0.35">
      <c r="A560" s="3" t="s">
        <v>597</v>
      </c>
      <c r="B560" s="4">
        <v>43264</v>
      </c>
      <c r="C560">
        <v>2</v>
      </c>
      <c r="D560" t="s">
        <v>98</v>
      </c>
      <c r="E560" t="s">
        <v>2057</v>
      </c>
      <c r="F560" t="s">
        <v>16</v>
      </c>
      <c r="G560" t="s">
        <v>17</v>
      </c>
      <c r="H560">
        <v>289</v>
      </c>
      <c r="I560">
        <v>2</v>
      </c>
      <c r="J560">
        <v>578</v>
      </c>
    </row>
    <row r="561" spans="1:10" x14ac:dyDescent="0.35">
      <c r="A561" s="3" t="s">
        <v>598</v>
      </c>
      <c r="B561" s="4">
        <v>43264</v>
      </c>
      <c r="C561">
        <v>15</v>
      </c>
      <c r="D561" t="s">
        <v>110</v>
      </c>
      <c r="E561" t="s">
        <v>2059</v>
      </c>
      <c r="F561" t="s">
        <v>12</v>
      </c>
      <c r="G561" t="s">
        <v>17</v>
      </c>
      <c r="H561">
        <v>289</v>
      </c>
      <c r="I561">
        <v>5</v>
      </c>
      <c r="J561">
        <v>1445</v>
      </c>
    </row>
    <row r="562" spans="1:10" x14ac:dyDescent="0.35">
      <c r="A562" s="3" t="s">
        <v>599</v>
      </c>
      <c r="B562" s="4">
        <v>43265</v>
      </c>
      <c r="C562">
        <v>13</v>
      </c>
      <c r="D562" t="s">
        <v>29</v>
      </c>
      <c r="E562" t="s">
        <v>2058</v>
      </c>
      <c r="F562" t="s">
        <v>12</v>
      </c>
      <c r="G562" t="s">
        <v>17</v>
      </c>
      <c r="H562">
        <v>289</v>
      </c>
      <c r="I562">
        <v>3</v>
      </c>
      <c r="J562">
        <v>867</v>
      </c>
    </row>
    <row r="563" spans="1:10" x14ac:dyDescent="0.35">
      <c r="A563" s="3" t="s">
        <v>600</v>
      </c>
      <c r="B563" s="4">
        <v>43266</v>
      </c>
      <c r="C563">
        <v>17</v>
      </c>
      <c r="D563" t="s">
        <v>31</v>
      </c>
      <c r="E563" t="s">
        <v>2062</v>
      </c>
      <c r="F563" t="s">
        <v>24</v>
      </c>
      <c r="G563" t="s">
        <v>17</v>
      </c>
      <c r="H563">
        <v>289</v>
      </c>
      <c r="I563">
        <v>6</v>
      </c>
      <c r="J563">
        <v>1734</v>
      </c>
    </row>
    <row r="564" spans="1:10" x14ac:dyDescent="0.35">
      <c r="A564" s="3" t="s">
        <v>601</v>
      </c>
      <c r="B564" s="4">
        <v>43267</v>
      </c>
      <c r="C564">
        <v>13</v>
      </c>
      <c r="D564" t="s">
        <v>29</v>
      </c>
      <c r="E564" t="s">
        <v>2058</v>
      </c>
      <c r="F564" t="s">
        <v>12</v>
      </c>
      <c r="G564" t="s">
        <v>36</v>
      </c>
      <c r="H564">
        <v>399</v>
      </c>
      <c r="I564">
        <v>0</v>
      </c>
      <c r="J564">
        <v>0</v>
      </c>
    </row>
    <row r="565" spans="1:10" x14ac:dyDescent="0.35">
      <c r="A565" s="3" t="s">
        <v>602</v>
      </c>
      <c r="B565" s="4">
        <v>43267</v>
      </c>
      <c r="C565">
        <v>15</v>
      </c>
      <c r="D565" t="s">
        <v>110</v>
      </c>
      <c r="E565" t="s">
        <v>2058</v>
      </c>
      <c r="F565" t="s">
        <v>12</v>
      </c>
      <c r="G565" t="s">
        <v>36</v>
      </c>
      <c r="H565">
        <v>399</v>
      </c>
      <c r="I565">
        <v>6</v>
      </c>
      <c r="J565">
        <v>2394</v>
      </c>
    </row>
    <row r="566" spans="1:10" x14ac:dyDescent="0.35">
      <c r="A566" s="3" t="s">
        <v>603</v>
      </c>
      <c r="B566" s="4">
        <v>43267</v>
      </c>
      <c r="C566">
        <v>1</v>
      </c>
      <c r="D566" t="s">
        <v>15</v>
      </c>
      <c r="E566" t="s">
        <v>2059</v>
      </c>
      <c r="F566" t="s">
        <v>16</v>
      </c>
      <c r="G566" t="s">
        <v>13</v>
      </c>
      <c r="H566">
        <v>199</v>
      </c>
      <c r="I566">
        <v>0</v>
      </c>
      <c r="J566">
        <v>0</v>
      </c>
    </row>
    <row r="567" spans="1:10" x14ac:dyDescent="0.35">
      <c r="A567" s="3" t="s">
        <v>604</v>
      </c>
      <c r="B567" s="4">
        <v>43267</v>
      </c>
      <c r="C567">
        <v>10</v>
      </c>
      <c r="D567" t="s">
        <v>52</v>
      </c>
      <c r="E567" t="s">
        <v>2060</v>
      </c>
      <c r="F567" t="s">
        <v>20</v>
      </c>
      <c r="G567" t="s">
        <v>21</v>
      </c>
      <c r="H567">
        <v>159</v>
      </c>
      <c r="I567">
        <v>8</v>
      </c>
      <c r="J567">
        <v>1272</v>
      </c>
    </row>
    <row r="568" spans="1:10" x14ac:dyDescent="0.35">
      <c r="A568" s="3" t="s">
        <v>605</v>
      </c>
      <c r="B568" s="4">
        <v>43267</v>
      </c>
      <c r="C568">
        <v>1</v>
      </c>
      <c r="D568" t="s">
        <v>15</v>
      </c>
      <c r="E568" t="s">
        <v>2057</v>
      </c>
      <c r="F568" t="s">
        <v>16</v>
      </c>
      <c r="G568" t="s">
        <v>21</v>
      </c>
      <c r="H568">
        <v>159</v>
      </c>
      <c r="I568">
        <v>8</v>
      </c>
      <c r="J568">
        <v>1272</v>
      </c>
    </row>
    <row r="569" spans="1:10" x14ac:dyDescent="0.35">
      <c r="A569" s="3" t="s">
        <v>606</v>
      </c>
      <c r="B569" s="4">
        <v>43267</v>
      </c>
      <c r="C569">
        <v>14</v>
      </c>
      <c r="D569" t="s">
        <v>33</v>
      </c>
      <c r="E569" t="s">
        <v>2059</v>
      </c>
      <c r="F569" t="s">
        <v>12</v>
      </c>
      <c r="G569" t="s">
        <v>36</v>
      </c>
      <c r="H569">
        <v>399</v>
      </c>
      <c r="I569">
        <v>0</v>
      </c>
      <c r="J569">
        <v>0</v>
      </c>
    </row>
    <row r="570" spans="1:10" x14ac:dyDescent="0.35">
      <c r="A570" s="3" t="s">
        <v>607</v>
      </c>
      <c r="B570" s="4">
        <v>43268</v>
      </c>
      <c r="C570">
        <v>18</v>
      </c>
      <c r="D570" t="s">
        <v>23</v>
      </c>
      <c r="E570" t="s">
        <v>2061</v>
      </c>
      <c r="F570" t="s">
        <v>24</v>
      </c>
      <c r="G570" t="s">
        <v>21</v>
      </c>
      <c r="H570">
        <v>159</v>
      </c>
      <c r="I570">
        <v>7</v>
      </c>
      <c r="J570">
        <v>1113</v>
      </c>
    </row>
    <row r="571" spans="1:10" x14ac:dyDescent="0.35">
      <c r="A571" s="3" t="s">
        <v>608</v>
      </c>
      <c r="B571" s="4">
        <v>43269</v>
      </c>
      <c r="C571">
        <v>3</v>
      </c>
      <c r="D571" t="s">
        <v>38</v>
      </c>
      <c r="E571" t="s">
        <v>2057</v>
      </c>
      <c r="F571" t="s">
        <v>16</v>
      </c>
      <c r="G571" t="s">
        <v>17</v>
      </c>
      <c r="H571">
        <v>289</v>
      </c>
      <c r="I571">
        <v>3</v>
      </c>
      <c r="J571">
        <v>867</v>
      </c>
    </row>
    <row r="572" spans="1:10" x14ac:dyDescent="0.35">
      <c r="A572" s="3" t="s">
        <v>609</v>
      </c>
      <c r="B572" s="4">
        <v>43269</v>
      </c>
      <c r="C572">
        <v>3</v>
      </c>
      <c r="D572" t="s">
        <v>38</v>
      </c>
      <c r="E572" t="s">
        <v>2057</v>
      </c>
      <c r="F572" t="s">
        <v>16</v>
      </c>
      <c r="G572" t="s">
        <v>17</v>
      </c>
      <c r="H572">
        <v>289</v>
      </c>
      <c r="I572">
        <v>1</v>
      </c>
      <c r="J572">
        <v>289</v>
      </c>
    </row>
    <row r="573" spans="1:10" x14ac:dyDescent="0.35">
      <c r="A573" s="3" t="s">
        <v>610</v>
      </c>
      <c r="B573" s="4">
        <v>43269</v>
      </c>
      <c r="C573">
        <v>11</v>
      </c>
      <c r="D573" t="s">
        <v>11</v>
      </c>
      <c r="E573" t="s">
        <v>2059</v>
      </c>
      <c r="F573" t="s">
        <v>12</v>
      </c>
      <c r="G573" t="s">
        <v>21</v>
      </c>
      <c r="H573">
        <v>159</v>
      </c>
      <c r="I573">
        <v>4</v>
      </c>
      <c r="J573">
        <v>636</v>
      </c>
    </row>
    <row r="574" spans="1:10" x14ac:dyDescent="0.35">
      <c r="A574" s="3" t="s">
        <v>611</v>
      </c>
      <c r="B574" s="4">
        <v>43270</v>
      </c>
      <c r="C574">
        <v>20</v>
      </c>
      <c r="D574" t="s">
        <v>35</v>
      </c>
      <c r="E574" t="s">
        <v>2061</v>
      </c>
      <c r="F574" t="s">
        <v>24</v>
      </c>
      <c r="G574" t="s">
        <v>36</v>
      </c>
      <c r="H574">
        <v>399</v>
      </c>
      <c r="I574">
        <v>5</v>
      </c>
      <c r="J574">
        <v>1995</v>
      </c>
    </row>
    <row r="575" spans="1:10" x14ac:dyDescent="0.35">
      <c r="A575" s="3" t="s">
        <v>612</v>
      </c>
      <c r="B575" s="4">
        <v>43271</v>
      </c>
      <c r="C575">
        <v>5</v>
      </c>
      <c r="D575" t="s">
        <v>54</v>
      </c>
      <c r="E575" t="s">
        <v>2059</v>
      </c>
      <c r="F575" t="s">
        <v>16</v>
      </c>
      <c r="G575" t="s">
        <v>21</v>
      </c>
      <c r="H575">
        <v>159</v>
      </c>
      <c r="I575">
        <v>3</v>
      </c>
      <c r="J575">
        <v>477</v>
      </c>
    </row>
    <row r="576" spans="1:10" x14ac:dyDescent="0.35">
      <c r="A576" s="3" t="s">
        <v>613</v>
      </c>
      <c r="B576" s="4">
        <v>43271</v>
      </c>
      <c r="C576">
        <v>18</v>
      </c>
      <c r="D576" t="s">
        <v>23</v>
      </c>
      <c r="E576" t="s">
        <v>2062</v>
      </c>
      <c r="F576" t="s">
        <v>24</v>
      </c>
      <c r="G576" t="s">
        <v>27</v>
      </c>
      <c r="H576">
        <v>69</v>
      </c>
      <c r="I576">
        <v>1</v>
      </c>
      <c r="J576">
        <v>69</v>
      </c>
    </row>
    <row r="577" spans="1:10" x14ac:dyDescent="0.35">
      <c r="A577" s="3" t="s">
        <v>614</v>
      </c>
      <c r="B577" s="4">
        <v>43271</v>
      </c>
      <c r="C577">
        <v>4</v>
      </c>
      <c r="D577" t="s">
        <v>45</v>
      </c>
      <c r="E577" t="s">
        <v>2057</v>
      </c>
      <c r="F577" t="s">
        <v>16</v>
      </c>
      <c r="G577" t="s">
        <v>27</v>
      </c>
      <c r="H577">
        <v>69</v>
      </c>
      <c r="I577">
        <v>3</v>
      </c>
      <c r="J577">
        <v>207</v>
      </c>
    </row>
    <row r="578" spans="1:10" x14ac:dyDescent="0.35">
      <c r="A578" s="3" t="s">
        <v>615</v>
      </c>
      <c r="B578" s="4">
        <v>43271</v>
      </c>
      <c r="C578">
        <v>12</v>
      </c>
      <c r="D578" t="s">
        <v>59</v>
      </c>
      <c r="E578" t="s">
        <v>2058</v>
      </c>
      <c r="F578" t="s">
        <v>12</v>
      </c>
      <c r="G578" t="s">
        <v>21</v>
      </c>
      <c r="H578">
        <v>159</v>
      </c>
      <c r="I578">
        <v>6</v>
      </c>
      <c r="J578">
        <v>954</v>
      </c>
    </row>
    <row r="579" spans="1:10" x14ac:dyDescent="0.35">
      <c r="A579" s="3" t="s">
        <v>616</v>
      </c>
      <c r="B579" s="4">
        <v>43272</v>
      </c>
      <c r="C579">
        <v>14</v>
      </c>
      <c r="D579" t="s">
        <v>33</v>
      </c>
      <c r="E579" t="s">
        <v>2058</v>
      </c>
      <c r="F579" t="s">
        <v>12</v>
      </c>
      <c r="G579" t="s">
        <v>36</v>
      </c>
      <c r="H579">
        <v>399</v>
      </c>
      <c r="I579">
        <v>9</v>
      </c>
      <c r="J579">
        <v>3591</v>
      </c>
    </row>
    <row r="580" spans="1:10" x14ac:dyDescent="0.35">
      <c r="A580" s="3" t="s">
        <v>617</v>
      </c>
      <c r="B580" s="4">
        <v>43273</v>
      </c>
      <c r="C580">
        <v>7</v>
      </c>
      <c r="D580" t="s">
        <v>80</v>
      </c>
      <c r="E580" t="s">
        <v>2060</v>
      </c>
      <c r="F580" t="s">
        <v>20</v>
      </c>
      <c r="G580" t="s">
        <v>36</v>
      </c>
      <c r="H580">
        <v>399</v>
      </c>
      <c r="I580">
        <v>0</v>
      </c>
      <c r="J580">
        <v>0</v>
      </c>
    </row>
    <row r="581" spans="1:10" x14ac:dyDescent="0.35">
      <c r="A581" s="3" t="s">
        <v>618</v>
      </c>
      <c r="B581" s="4">
        <v>43273</v>
      </c>
      <c r="C581">
        <v>15</v>
      </c>
      <c r="D581" t="s">
        <v>110</v>
      </c>
      <c r="E581" t="s">
        <v>2059</v>
      </c>
      <c r="F581" t="s">
        <v>12</v>
      </c>
      <c r="G581" t="s">
        <v>21</v>
      </c>
      <c r="H581">
        <v>159</v>
      </c>
      <c r="I581">
        <v>6</v>
      </c>
      <c r="J581">
        <v>954</v>
      </c>
    </row>
    <row r="582" spans="1:10" x14ac:dyDescent="0.35">
      <c r="A582" s="3" t="s">
        <v>619</v>
      </c>
      <c r="B582" s="4">
        <v>43273</v>
      </c>
      <c r="C582">
        <v>15</v>
      </c>
      <c r="D582" t="s">
        <v>110</v>
      </c>
      <c r="E582" t="s">
        <v>2058</v>
      </c>
      <c r="F582" t="s">
        <v>12</v>
      </c>
      <c r="G582" t="s">
        <v>21</v>
      </c>
      <c r="H582">
        <v>159</v>
      </c>
      <c r="I582">
        <v>8</v>
      </c>
      <c r="J582">
        <v>1272</v>
      </c>
    </row>
    <row r="583" spans="1:10" x14ac:dyDescent="0.35">
      <c r="A583" s="3" t="s">
        <v>620</v>
      </c>
      <c r="B583" s="4">
        <v>43273</v>
      </c>
      <c r="C583">
        <v>15</v>
      </c>
      <c r="D583" t="s">
        <v>110</v>
      </c>
      <c r="E583" t="s">
        <v>2059</v>
      </c>
      <c r="F583" t="s">
        <v>12</v>
      </c>
      <c r="G583" t="s">
        <v>36</v>
      </c>
      <c r="H583">
        <v>399</v>
      </c>
      <c r="I583">
        <v>4</v>
      </c>
      <c r="J583">
        <v>1596</v>
      </c>
    </row>
    <row r="584" spans="1:10" x14ac:dyDescent="0.35">
      <c r="A584" s="3" t="s">
        <v>621</v>
      </c>
      <c r="B584" s="4">
        <v>43273</v>
      </c>
      <c r="C584">
        <v>10</v>
      </c>
      <c r="D584" t="s">
        <v>52</v>
      </c>
      <c r="E584" t="s">
        <v>2063</v>
      </c>
      <c r="F584" t="s">
        <v>20</v>
      </c>
      <c r="G584" t="s">
        <v>36</v>
      </c>
      <c r="H584">
        <v>399</v>
      </c>
      <c r="I584">
        <v>3</v>
      </c>
      <c r="J584">
        <v>1197</v>
      </c>
    </row>
    <row r="585" spans="1:10" x14ac:dyDescent="0.35">
      <c r="A585" s="3" t="s">
        <v>622</v>
      </c>
      <c r="B585" s="4">
        <v>43273</v>
      </c>
      <c r="C585">
        <v>18</v>
      </c>
      <c r="D585" t="s">
        <v>23</v>
      </c>
      <c r="E585" t="s">
        <v>2062</v>
      </c>
      <c r="F585" t="s">
        <v>24</v>
      </c>
      <c r="G585" t="s">
        <v>27</v>
      </c>
      <c r="H585">
        <v>69</v>
      </c>
      <c r="I585">
        <v>0</v>
      </c>
      <c r="J585">
        <v>0</v>
      </c>
    </row>
    <row r="586" spans="1:10" x14ac:dyDescent="0.35">
      <c r="A586" s="3" t="s">
        <v>623</v>
      </c>
      <c r="B586" s="4">
        <v>43273</v>
      </c>
      <c r="C586">
        <v>5</v>
      </c>
      <c r="D586" t="s">
        <v>54</v>
      </c>
      <c r="E586" t="s">
        <v>2059</v>
      </c>
      <c r="F586" t="s">
        <v>16</v>
      </c>
      <c r="G586" t="s">
        <v>13</v>
      </c>
      <c r="H586">
        <v>199</v>
      </c>
      <c r="I586">
        <v>1</v>
      </c>
      <c r="J586">
        <v>199</v>
      </c>
    </row>
    <row r="587" spans="1:10" x14ac:dyDescent="0.35">
      <c r="A587" s="3" t="s">
        <v>624</v>
      </c>
      <c r="B587" s="4">
        <v>43273</v>
      </c>
      <c r="C587">
        <v>4</v>
      </c>
      <c r="D587" t="s">
        <v>45</v>
      </c>
      <c r="E587" t="s">
        <v>2059</v>
      </c>
      <c r="F587" t="s">
        <v>16</v>
      </c>
      <c r="G587" t="s">
        <v>17</v>
      </c>
      <c r="H587">
        <v>289</v>
      </c>
      <c r="I587">
        <v>5</v>
      </c>
      <c r="J587">
        <v>1445</v>
      </c>
    </row>
    <row r="588" spans="1:10" x14ac:dyDescent="0.35">
      <c r="A588" s="3" t="s">
        <v>625</v>
      </c>
      <c r="B588" s="4">
        <v>43273</v>
      </c>
      <c r="C588">
        <v>20</v>
      </c>
      <c r="D588" t="s">
        <v>35</v>
      </c>
      <c r="E588" t="s">
        <v>2062</v>
      </c>
      <c r="F588" t="s">
        <v>24</v>
      </c>
      <c r="G588" t="s">
        <v>27</v>
      </c>
      <c r="H588">
        <v>69</v>
      </c>
      <c r="I588">
        <v>3</v>
      </c>
      <c r="J588">
        <v>207</v>
      </c>
    </row>
    <row r="589" spans="1:10" x14ac:dyDescent="0.35">
      <c r="A589" s="3" t="s">
        <v>626</v>
      </c>
      <c r="B589" s="4">
        <v>43274</v>
      </c>
      <c r="C589">
        <v>17</v>
      </c>
      <c r="D589" t="s">
        <v>31</v>
      </c>
      <c r="E589" t="s">
        <v>2061</v>
      </c>
      <c r="F589" t="s">
        <v>24</v>
      </c>
      <c r="G589" t="s">
        <v>27</v>
      </c>
      <c r="H589">
        <v>69</v>
      </c>
      <c r="I589">
        <v>1</v>
      </c>
      <c r="J589">
        <v>69</v>
      </c>
    </row>
    <row r="590" spans="1:10" x14ac:dyDescent="0.35">
      <c r="A590" s="3" t="s">
        <v>627</v>
      </c>
      <c r="B590" s="4">
        <v>43275</v>
      </c>
      <c r="C590">
        <v>5</v>
      </c>
      <c r="D590" t="s">
        <v>54</v>
      </c>
      <c r="E590" t="s">
        <v>2059</v>
      </c>
      <c r="F590" t="s">
        <v>16</v>
      </c>
      <c r="G590" t="s">
        <v>36</v>
      </c>
      <c r="H590">
        <v>399</v>
      </c>
      <c r="I590">
        <v>3</v>
      </c>
      <c r="J590">
        <v>1197</v>
      </c>
    </row>
    <row r="591" spans="1:10" x14ac:dyDescent="0.35">
      <c r="A591" s="3" t="s">
        <v>628</v>
      </c>
      <c r="B591" s="4">
        <v>43275</v>
      </c>
      <c r="C591">
        <v>18</v>
      </c>
      <c r="D591" t="s">
        <v>23</v>
      </c>
      <c r="E591" t="s">
        <v>2062</v>
      </c>
      <c r="F591" t="s">
        <v>24</v>
      </c>
      <c r="G591" t="s">
        <v>21</v>
      </c>
      <c r="H591">
        <v>159</v>
      </c>
      <c r="I591">
        <v>5</v>
      </c>
      <c r="J591">
        <v>795</v>
      </c>
    </row>
    <row r="592" spans="1:10" x14ac:dyDescent="0.35">
      <c r="A592" s="3" t="s">
        <v>629</v>
      </c>
      <c r="B592" s="4">
        <v>43276</v>
      </c>
      <c r="C592">
        <v>4</v>
      </c>
      <c r="D592" t="s">
        <v>45</v>
      </c>
      <c r="E592" t="s">
        <v>2057</v>
      </c>
      <c r="F592" t="s">
        <v>16</v>
      </c>
      <c r="G592" t="s">
        <v>17</v>
      </c>
      <c r="H592">
        <v>289</v>
      </c>
      <c r="I592">
        <v>3</v>
      </c>
      <c r="J592">
        <v>867</v>
      </c>
    </row>
    <row r="593" spans="1:10" x14ac:dyDescent="0.35">
      <c r="A593" s="3" t="s">
        <v>630</v>
      </c>
      <c r="B593" s="4">
        <v>43277</v>
      </c>
      <c r="C593">
        <v>6</v>
      </c>
      <c r="D593" t="s">
        <v>42</v>
      </c>
      <c r="E593" t="s">
        <v>2063</v>
      </c>
      <c r="F593" t="s">
        <v>20</v>
      </c>
      <c r="G593" t="s">
        <v>17</v>
      </c>
      <c r="H593">
        <v>289</v>
      </c>
      <c r="I593">
        <v>9</v>
      </c>
      <c r="J593">
        <v>2601</v>
      </c>
    </row>
    <row r="594" spans="1:10" x14ac:dyDescent="0.35">
      <c r="A594" s="3" t="s">
        <v>631</v>
      </c>
      <c r="B594" s="4">
        <v>43277</v>
      </c>
      <c r="C594">
        <v>17</v>
      </c>
      <c r="D594" t="s">
        <v>31</v>
      </c>
      <c r="E594" t="s">
        <v>2061</v>
      </c>
      <c r="F594" t="s">
        <v>24</v>
      </c>
      <c r="G594" t="s">
        <v>27</v>
      </c>
      <c r="H594">
        <v>69</v>
      </c>
      <c r="I594">
        <v>9</v>
      </c>
      <c r="J594">
        <v>621</v>
      </c>
    </row>
    <row r="595" spans="1:10" x14ac:dyDescent="0.35">
      <c r="A595" s="3" t="s">
        <v>632</v>
      </c>
      <c r="B595" s="4">
        <v>43277</v>
      </c>
      <c r="C595">
        <v>2</v>
      </c>
      <c r="D595" t="s">
        <v>98</v>
      </c>
      <c r="E595" t="s">
        <v>2057</v>
      </c>
      <c r="F595" t="s">
        <v>16</v>
      </c>
      <c r="G595" t="s">
        <v>17</v>
      </c>
      <c r="H595">
        <v>289</v>
      </c>
      <c r="I595">
        <v>1</v>
      </c>
      <c r="J595">
        <v>289</v>
      </c>
    </row>
    <row r="596" spans="1:10" x14ac:dyDescent="0.35">
      <c r="A596" s="3" t="s">
        <v>633</v>
      </c>
      <c r="B596" s="4">
        <v>43277</v>
      </c>
      <c r="C596">
        <v>10</v>
      </c>
      <c r="D596" t="s">
        <v>52</v>
      </c>
      <c r="E596" t="s">
        <v>2063</v>
      </c>
      <c r="F596" t="s">
        <v>20</v>
      </c>
      <c r="G596" t="s">
        <v>13</v>
      </c>
      <c r="H596">
        <v>199</v>
      </c>
      <c r="I596">
        <v>6</v>
      </c>
      <c r="J596">
        <v>1194</v>
      </c>
    </row>
    <row r="597" spans="1:10" x14ac:dyDescent="0.35">
      <c r="A597" s="3" t="s">
        <v>634</v>
      </c>
      <c r="B597" s="4">
        <v>43277</v>
      </c>
      <c r="C597">
        <v>11</v>
      </c>
      <c r="D597" t="s">
        <v>11</v>
      </c>
      <c r="E597" t="s">
        <v>2059</v>
      </c>
      <c r="F597" t="s">
        <v>12</v>
      </c>
      <c r="G597" t="s">
        <v>36</v>
      </c>
      <c r="H597">
        <v>399</v>
      </c>
      <c r="I597">
        <v>9</v>
      </c>
      <c r="J597">
        <v>3591</v>
      </c>
    </row>
    <row r="598" spans="1:10" x14ac:dyDescent="0.35">
      <c r="A598" s="3" t="s">
        <v>635</v>
      </c>
      <c r="B598" s="4">
        <v>43278</v>
      </c>
      <c r="C598">
        <v>4</v>
      </c>
      <c r="D598" t="s">
        <v>45</v>
      </c>
      <c r="E598" t="s">
        <v>2059</v>
      </c>
      <c r="F598" t="s">
        <v>16</v>
      </c>
      <c r="G598" t="s">
        <v>27</v>
      </c>
      <c r="H598">
        <v>69</v>
      </c>
      <c r="I598">
        <v>8</v>
      </c>
      <c r="J598">
        <v>552</v>
      </c>
    </row>
    <row r="599" spans="1:10" x14ac:dyDescent="0.35">
      <c r="A599" s="3" t="s">
        <v>636</v>
      </c>
      <c r="B599" s="4">
        <v>43279</v>
      </c>
      <c r="C599">
        <v>10</v>
      </c>
      <c r="D599" t="s">
        <v>52</v>
      </c>
      <c r="E599" t="s">
        <v>2060</v>
      </c>
      <c r="F599" t="s">
        <v>20</v>
      </c>
      <c r="G599" t="s">
        <v>36</v>
      </c>
      <c r="H599">
        <v>399</v>
      </c>
      <c r="I599">
        <v>9</v>
      </c>
      <c r="J599">
        <v>3591</v>
      </c>
    </row>
    <row r="600" spans="1:10" x14ac:dyDescent="0.35">
      <c r="A600" s="3" t="s">
        <v>637</v>
      </c>
      <c r="B600" s="4">
        <v>43279</v>
      </c>
      <c r="C600">
        <v>2</v>
      </c>
      <c r="D600" t="s">
        <v>98</v>
      </c>
      <c r="E600" t="s">
        <v>2059</v>
      </c>
      <c r="F600" t="s">
        <v>16</v>
      </c>
      <c r="G600" t="s">
        <v>21</v>
      </c>
      <c r="H600">
        <v>159</v>
      </c>
      <c r="I600">
        <v>5</v>
      </c>
      <c r="J600">
        <v>795</v>
      </c>
    </row>
    <row r="601" spans="1:10" x14ac:dyDescent="0.35">
      <c r="A601" s="3" t="s">
        <v>638</v>
      </c>
      <c r="B601" s="4">
        <v>43279</v>
      </c>
      <c r="C601">
        <v>5</v>
      </c>
      <c r="D601" t="s">
        <v>54</v>
      </c>
      <c r="E601" t="s">
        <v>2059</v>
      </c>
      <c r="F601" t="s">
        <v>16</v>
      </c>
      <c r="G601" t="s">
        <v>17</v>
      </c>
      <c r="H601">
        <v>289</v>
      </c>
      <c r="I601">
        <v>0</v>
      </c>
      <c r="J601">
        <v>0</v>
      </c>
    </row>
    <row r="602" spans="1:10" x14ac:dyDescent="0.35">
      <c r="A602" s="3" t="s">
        <v>639</v>
      </c>
      <c r="B602" s="4">
        <v>43279</v>
      </c>
      <c r="C602">
        <v>10</v>
      </c>
      <c r="D602" t="s">
        <v>52</v>
      </c>
      <c r="E602" t="s">
        <v>2063</v>
      </c>
      <c r="F602" t="s">
        <v>20</v>
      </c>
      <c r="G602" t="s">
        <v>27</v>
      </c>
      <c r="H602">
        <v>69</v>
      </c>
      <c r="I602">
        <v>3</v>
      </c>
      <c r="J602">
        <v>207</v>
      </c>
    </row>
    <row r="603" spans="1:10" x14ac:dyDescent="0.35">
      <c r="A603" s="3" t="s">
        <v>640</v>
      </c>
      <c r="B603" s="4">
        <v>43279</v>
      </c>
      <c r="C603">
        <v>12</v>
      </c>
      <c r="D603" t="s">
        <v>59</v>
      </c>
      <c r="E603" t="s">
        <v>2059</v>
      </c>
      <c r="F603" t="s">
        <v>12</v>
      </c>
      <c r="G603" t="s">
        <v>13</v>
      </c>
      <c r="H603">
        <v>199</v>
      </c>
      <c r="I603">
        <v>3</v>
      </c>
      <c r="J603">
        <v>597</v>
      </c>
    </row>
    <row r="604" spans="1:10" x14ac:dyDescent="0.35">
      <c r="A604" s="3" t="s">
        <v>641</v>
      </c>
      <c r="B604" s="4">
        <v>43279</v>
      </c>
      <c r="C604">
        <v>11</v>
      </c>
      <c r="D604" t="s">
        <v>11</v>
      </c>
      <c r="E604" t="s">
        <v>2058</v>
      </c>
      <c r="F604" t="s">
        <v>12</v>
      </c>
      <c r="G604" t="s">
        <v>17</v>
      </c>
      <c r="H604">
        <v>289</v>
      </c>
      <c r="I604">
        <v>7</v>
      </c>
      <c r="J604">
        <v>2023</v>
      </c>
    </row>
    <row r="605" spans="1:10" x14ac:dyDescent="0.35">
      <c r="A605" s="3" t="s">
        <v>642</v>
      </c>
      <c r="B605" s="4">
        <v>43279</v>
      </c>
      <c r="C605">
        <v>1</v>
      </c>
      <c r="D605" t="s">
        <v>15</v>
      </c>
      <c r="E605" t="s">
        <v>2057</v>
      </c>
      <c r="F605" t="s">
        <v>16</v>
      </c>
      <c r="G605" t="s">
        <v>17</v>
      </c>
      <c r="H605">
        <v>289</v>
      </c>
      <c r="I605">
        <v>8</v>
      </c>
      <c r="J605">
        <v>2312</v>
      </c>
    </row>
    <row r="606" spans="1:10" x14ac:dyDescent="0.35">
      <c r="A606" s="3" t="s">
        <v>643</v>
      </c>
      <c r="B606" s="4">
        <v>43280</v>
      </c>
      <c r="C606">
        <v>15</v>
      </c>
      <c r="D606" t="s">
        <v>110</v>
      </c>
      <c r="E606" t="s">
        <v>2059</v>
      </c>
      <c r="F606" t="s">
        <v>12</v>
      </c>
      <c r="G606" t="s">
        <v>21</v>
      </c>
      <c r="H606">
        <v>159</v>
      </c>
      <c r="I606">
        <v>5</v>
      </c>
      <c r="J606">
        <v>795</v>
      </c>
    </row>
    <row r="607" spans="1:10" x14ac:dyDescent="0.35">
      <c r="A607" s="3" t="s">
        <v>644</v>
      </c>
      <c r="B607" s="4">
        <v>43281</v>
      </c>
      <c r="C607">
        <v>12</v>
      </c>
      <c r="D607" t="s">
        <v>59</v>
      </c>
      <c r="E607" t="s">
        <v>2058</v>
      </c>
      <c r="F607" t="s">
        <v>12</v>
      </c>
      <c r="G607" t="s">
        <v>17</v>
      </c>
      <c r="H607">
        <v>289</v>
      </c>
      <c r="I607">
        <v>3</v>
      </c>
      <c r="J607">
        <v>867</v>
      </c>
    </row>
    <row r="608" spans="1:10" x14ac:dyDescent="0.35">
      <c r="A608" s="3" t="s">
        <v>645</v>
      </c>
      <c r="B608" s="4">
        <v>43281</v>
      </c>
      <c r="C608">
        <v>20</v>
      </c>
      <c r="D608" t="s">
        <v>35</v>
      </c>
      <c r="E608" t="s">
        <v>2061</v>
      </c>
      <c r="F608" t="s">
        <v>24</v>
      </c>
      <c r="G608" t="s">
        <v>36</v>
      </c>
      <c r="H608">
        <v>399</v>
      </c>
      <c r="I608">
        <v>7</v>
      </c>
      <c r="J608">
        <v>2793</v>
      </c>
    </row>
    <row r="609" spans="1:10" x14ac:dyDescent="0.35">
      <c r="A609" s="3" t="s">
        <v>646</v>
      </c>
      <c r="B609" s="4">
        <v>43281</v>
      </c>
      <c r="C609">
        <v>12</v>
      </c>
      <c r="D609" t="s">
        <v>59</v>
      </c>
      <c r="E609" t="s">
        <v>2058</v>
      </c>
      <c r="F609" t="s">
        <v>12</v>
      </c>
      <c r="G609" t="s">
        <v>27</v>
      </c>
      <c r="H609">
        <v>69</v>
      </c>
      <c r="I609">
        <v>4</v>
      </c>
      <c r="J609">
        <v>276</v>
      </c>
    </row>
    <row r="610" spans="1:10" x14ac:dyDescent="0.35">
      <c r="A610" s="3" t="s">
        <v>647</v>
      </c>
      <c r="B610" s="4">
        <v>43281</v>
      </c>
      <c r="C610">
        <v>19</v>
      </c>
      <c r="D610" t="s">
        <v>50</v>
      </c>
      <c r="E610" t="s">
        <v>2061</v>
      </c>
      <c r="F610" t="s">
        <v>24</v>
      </c>
      <c r="G610" t="s">
        <v>27</v>
      </c>
      <c r="H610">
        <v>69</v>
      </c>
      <c r="I610">
        <v>4</v>
      </c>
      <c r="J610">
        <v>276</v>
      </c>
    </row>
    <row r="611" spans="1:10" x14ac:dyDescent="0.35">
      <c r="A611" s="3" t="s">
        <v>648</v>
      </c>
      <c r="B611" s="4">
        <v>43282</v>
      </c>
      <c r="C611">
        <v>12</v>
      </c>
      <c r="D611" t="s">
        <v>59</v>
      </c>
      <c r="E611" t="s">
        <v>2059</v>
      </c>
      <c r="F611" t="s">
        <v>12</v>
      </c>
      <c r="G611" t="s">
        <v>27</v>
      </c>
      <c r="H611">
        <v>69</v>
      </c>
      <c r="I611">
        <v>8</v>
      </c>
      <c r="J611">
        <v>552</v>
      </c>
    </row>
    <row r="612" spans="1:10" x14ac:dyDescent="0.35">
      <c r="A612" s="3" t="s">
        <v>649</v>
      </c>
      <c r="B612" s="4">
        <v>43282</v>
      </c>
      <c r="C612">
        <v>10</v>
      </c>
      <c r="D612" t="s">
        <v>52</v>
      </c>
      <c r="E612" t="s">
        <v>2063</v>
      </c>
      <c r="F612" t="s">
        <v>20</v>
      </c>
      <c r="G612" t="s">
        <v>17</v>
      </c>
      <c r="H612">
        <v>289</v>
      </c>
      <c r="I612">
        <v>9</v>
      </c>
      <c r="J612">
        <v>2601</v>
      </c>
    </row>
    <row r="613" spans="1:10" x14ac:dyDescent="0.35">
      <c r="A613" s="3" t="s">
        <v>650</v>
      </c>
      <c r="B613" s="4">
        <v>43282</v>
      </c>
      <c r="C613">
        <v>17</v>
      </c>
      <c r="D613" t="s">
        <v>31</v>
      </c>
      <c r="E613" t="s">
        <v>2061</v>
      </c>
      <c r="F613" t="s">
        <v>24</v>
      </c>
      <c r="G613" t="s">
        <v>17</v>
      </c>
      <c r="H613">
        <v>289</v>
      </c>
      <c r="I613">
        <v>9</v>
      </c>
      <c r="J613">
        <v>2601</v>
      </c>
    </row>
    <row r="614" spans="1:10" x14ac:dyDescent="0.35">
      <c r="A614" s="3" t="s">
        <v>651</v>
      </c>
      <c r="B614" s="4">
        <v>43283</v>
      </c>
      <c r="C614">
        <v>15</v>
      </c>
      <c r="D614" t="s">
        <v>110</v>
      </c>
      <c r="E614" t="s">
        <v>2059</v>
      </c>
      <c r="F614" t="s">
        <v>12</v>
      </c>
      <c r="G614" t="s">
        <v>27</v>
      </c>
      <c r="H614">
        <v>69</v>
      </c>
      <c r="I614">
        <v>2</v>
      </c>
      <c r="J614">
        <v>138</v>
      </c>
    </row>
    <row r="615" spans="1:10" x14ac:dyDescent="0.35">
      <c r="A615" s="3" t="s">
        <v>652</v>
      </c>
      <c r="B615" s="4">
        <v>43284</v>
      </c>
      <c r="C615">
        <v>20</v>
      </c>
      <c r="D615" t="s">
        <v>35</v>
      </c>
      <c r="E615" t="s">
        <v>2062</v>
      </c>
      <c r="F615" t="s">
        <v>24</v>
      </c>
      <c r="G615" t="s">
        <v>17</v>
      </c>
      <c r="H615">
        <v>289</v>
      </c>
      <c r="I615">
        <v>0</v>
      </c>
      <c r="J615">
        <v>0</v>
      </c>
    </row>
    <row r="616" spans="1:10" x14ac:dyDescent="0.35">
      <c r="A616" s="3" t="s">
        <v>653</v>
      </c>
      <c r="B616" s="4">
        <v>43285</v>
      </c>
      <c r="C616">
        <v>10</v>
      </c>
      <c r="D616" t="s">
        <v>52</v>
      </c>
      <c r="E616" t="s">
        <v>2060</v>
      </c>
      <c r="F616" t="s">
        <v>20</v>
      </c>
      <c r="G616" t="s">
        <v>21</v>
      </c>
      <c r="H616">
        <v>159</v>
      </c>
      <c r="I616">
        <v>2</v>
      </c>
      <c r="J616">
        <v>318</v>
      </c>
    </row>
    <row r="617" spans="1:10" x14ac:dyDescent="0.35">
      <c r="A617" s="3" t="s">
        <v>654</v>
      </c>
      <c r="B617" s="4">
        <v>43286</v>
      </c>
      <c r="C617">
        <v>11</v>
      </c>
      <c r="D617" t="s">
        <v>11</v>
      </c>
      <c r="E617" t="s">
        <v>2059</v>
      </c>
      <c r="F617" t="s">
        <v>12</v>
      </c>
      <c r="G617" t="s">
        <v>27</v>
      </c>
      <c r="H617">
        <v>69</v>
      </c>
      <c r="I617">
        <v>7</v>
      </c>
      <c r="J617">
        <v>483</v>
      </c>
    </row>
    <row r="618" spans="1:10" x14ac:dyDescent="0.35">
      <c r="A618" s="3" t="s">
        <v>655</v>
      </c>
      <c r="B618" s="4">
        <v>43287</v>
      </c>
      <c r="C618">
        <v>19</v>
      </c>
      <c r="D618" t="s">
        <v>50</v>
      </c>
      <c r="E618" t="s">
        <v>2062</v>
      </c>
      <c r="F618" t="s">
        <v>24</v>
      </c>
      <c r="G618" t="s">
        <v>13</v>
      </c>
      <c r="H618">
        <v>199</v>
      </c>
      <c r="I618">
        <v>8</v>
      </c>
      <c r="J618">
        <v>1592</v>
      </c>
    </row>
    <row r="619" spans="1:10" x14ac:dyDescent="0.35">
      <c r="A619" s="3" t="s">
        <v>656</v>
      </c>
      <c r="B619" s="4">
        <v>43287</v>
      </c>
      <c r="C619">
        <v>19</v>
      </c>
      <c r="D619" t="s">
        <v>50</v>
      </c>
      <c r="E619" t="s">
        <v>2062</v>
      </c>
      <c r="F619" t="s">
        <v>24</v>
      </c>
      <c r="G619" t="s">
        <v>36</v>
      </c>
      <c r="H619">
        <v>399</v>
      </c>
      <c r="I619">
        <v>0</v>
      </c>
      <c r="J619">
        <v>0</v>
      </c>
    </row>
    <row r="620" spans="1:10" x14ac:dyDescent="0.35">
      <c r="A620" s="3" t="s">
        <v>657</v>
      </c>
      <c r="B620" s="4">
        <v>43288</v>
      </c>
      <c r="C620">
        <v>17</v>
      </c>
      <c r="D620" t="s">
        <v>31</v>
      </c>
      <c r="E620" t="s">
        <v>2062</v>
      </c>
      <c r="F620" t="s">
        <v>24</v>
      </c>
      <c r="G620" t="s">
        <v>17</v>
      </c>
      <c r="H620">
        <v>289</v>
      </c>
      <c r="I620">
        <v>6</v>
      </c>
      <c r="J620">
        <v>1734</v>
      </c>
    </row>
    <row r="621" spans="1:10" x14ac:dyDescent="0.35">
      <c r="A621" s="3" t="s">
        <v>658</v>
      </c>
      <c r="B621" s="4">
        <v>43288</v>
      </c>
      <c r="C621">
        <v>20</v>
      </c>
      <c r="D621" t="s">
        <v>35</v>
      </c>
      <c r="E621" t="s">
        <v>2062</v>
      </c>
      <c r="F621" t="s">
        <v>24</v>
      </c>
      <c r="G621" t="s">
        <v>21</v>
      </c>
      <c r="H621">
        <v>159</v>
      </c>
      <c r="I621">
        <v>9</v>
      </c>
      <c r="J621">
        <v>1431</v>
      </c>
    </row>
    <row r="622" spans="1:10" x14ac:dyDescent="0.35">
      <c r="A622" s="3" t="s">
        <v>659</v>
      </c>
      <c r="B622" s="4">
        <v>43288</v>
      </c>
      <c r="C622">
        <v>10</v>
      </c>
      <c r="D622" t="s">
        <v>52</v>
      </c>
      <c r="E622" t="s">
        <v>2063</v>
      </c>
      <c r="F622" t="s">
        <v>20</v>
      </c>
      <c r="G622" t="s">
        <v>21</v>
      </c>
      <c r="H622">
        <v>159</v>
      </c>
      <c r="I622">
        <v>7</v>
      </c>
      <c r="J622">
        <v>1113</v>
      </c>
    </row>
    <row r="623" spans="1:10" x14ac:dyDescent="0.35">
      <c r="A623" s="3" t="s">
        <v>660</v>
      </c>
      <c r="B623" s="4">
        <v>43288</v>
      </c>
      <c r="C623">
        <v>13</v>
      </c>
      <c r="D623" t="s">
        <v>29</v>
      </c>
      <c r="E623" t="s">
        <v>2059</v>
      </c>
      <c r="F623" t="s">
        <v>12</v>
      </c>
      <c r="G623" t="s">
        <v>21</v>
      </c>
      <c r="H623">
        <v>159</v>
      </c>
      <c r="I623">
        <v>9</v>
      </c>
      <c r="J623">
        <v>1431</v>
      </c>
    </row>
    <row r="624" spans="1:10" x14ac:dyDescent="0.35">
      <c r="A624" s="3" t="s">
        <v>661</v>
      </c>
      <c r="B624" s="4">
        <v>43288</v>
      </c>
      <c r="C624">
        <v>14</v>
      </c>
      <c r="D624" t="s">
        <v>33</v>
      </c>
      <c r="E624" t="s">
        <v>2059</v>
      </c>
      <c r="F624" t="s">
        <v>12</v>
      </c>
      <c r="G624" t="s">
        <v>13</v>
      </c>
      <c r="H624">
        <v>199</v>
      </c>
      <c r="I624">
        <v>0</v>
      </c>
      <c r="J624">
        <v>0</v>
      </c>
    </row>
    <row r="625" spans="1:10" x14ac:dyDescent="0.35">
      <c r="A625" s="3" t="s">
        <v>662</v>
      </c>
      <c r="B625" s="4">
        <v>43289</v>
      </c>
      <c r="C625">
        <v>3</v>
      </c>
      <c r="D625" t="s">
        <v>38</v>
      </c>
      <c r="E625" t="s">
        <v>2057</v>
      </c>
      <c r="F625" t="s">
        <v>16</v>
      </c>
      <c r="G625" t="s">
        <v>13</v>
      </c>
      <c r="H625">
        <v>199</v>
      </c>
      <c r="I625">
        <v>4</v>
      </c>
      <c r="J625">
        <v>796</v>
      </c>
    </row>
    <row r="626" spans="1:10" x14ac:dyDescent="0.35">
      <c r="A626" s="3" t="s">
        <v>663</v>
      </c>
      <c r="B626" s="4">
        <v>43289</v>
      </c>
      <c r="C626">
        <v>17</v>
      </c>
      <c r="D626" t="s">
        <v>31</v>
      </c>
      <c r="E626" t="s">
        <v>2061</v>
      </c>
      <c r="F626" t="s">
        <v>24</v>
      </c>
      <c r="G626" t="s">
        <v>36</v>
      </c>
      <c r="H626">
        <v>399</v>
      </c>
      <c r="I626">
        <v>8</v>
      </c>
      <c r="J626">
        <v>3192</v>
      </c>
    </row>
    <row r="627" spans="1:10" x14ac:dyDescent="0.35">
      <c r="A627" s="3" t="s">
        <v>664</v>
      </c>
      <c r="B627" s="4">
        <v>43289</v>
      </c>
      <c r="C627">
        <v>1</v>
      </c>
      <c r="D627" t="s">
        <v>15</v>
      </c>
      <c r="E627" t="s">
        <v>2059</v>
      </c>
      <c r="F627" t="s">
        <v>16</v>
      </c>
      <c r="G627" t="s">
        <v>17</v>
      </c>
      <c r="H627">
        <v>289</v>
      </c>
      <c r="I627">
        <v>0</v>
      </c>
      <c r="J627">
        <v>0</v>
      </c>
    </row>
    <row r="628" spans="1:10" x14ac:dyDescent="0.35">
      <c r="A628" s="3" t="s">
        <v>665</v>
      </c>
      <c r="B628" s="4">
        <v>43289</v>
      </c>
      <c r="C628">
        <v>18</v>
      </c>
      <c r="D628" t="s">
        <v>23</v>
      </c>
      <c r="E628" t="s">
        <v>2061</v>
      </c>
      <c r="F628" t="s">
        <v>24</v>
      </c>
      <c r="G628" t="s">
        <v>27</v>
      </c>
      <c r="H628">
        <v>69</v>
      </c>
      <c r="I628">
        <v>4</v>
      </c>
      <c r="J628">
        <v>276</v>
      </c>
    </row>
    <row r="629" spans="1:10" x14ac:dyDescent="0.35">
      <c r="A629" s="3" t="s">
        <v>666</v>
      </c>
      <c r="B629" s="4">
        <v>43289</v>
      </c>
      <c r="C629">
        <v>14</v>
      </c>
      <c r="D629" t="s">
        <v>33</v>
      </c>
      <c r="E629" t="s">
        <v>2058</v>
      </c>
      <c r="F629" t="s">
        <v>12</v>
      </c>
      <c r="G629" t="s">
        <v>36</v>
      </c>
      <c r="H629">
        <v>399</v>
      </c>
      <c r="I629">
        <v>5</v>
      </c>
      <c r="J629">
        <v>1995</v>
      </c>
    </row>
    <row r="630" spans="1:10" x14ac:dyDescent="0.35">
      <c r="A630" s="3" t="s">
        <v>667</v>
      </c>
      <c r="B630" s="4">
        <v>43289</v>
      </c>
      <c r="C630">
        <v>2</v>
      </c>
      <c r="D630" t="s">
        <v>98</v>
      </c>
      <c r="E630" t="s">
        <v>2057</v>
      </c>
      <c r="F630" t="s">
        <v>16</v>
      </c>
      <c r="G630" t="s">
        <v>27</v>
      </c>
      <c r="H630">
        <v>69</v>
      </c>
      <c r="I630">
        <v>6</v>
      </c>
      <c r="J630">
        <v>414</v>
      </c>
    </row>
    <row r="631" spans="1:10" x14ac:dyDescent="0.35">
      <c r="A631" s="3" t="s">
        <v>668</v>
      </c>
      <c r="B631" s="4">
        <v>43290</v>
      </c>
      <c r="C631">
        <v>10</v>
      </c>
      <c r="D631" t="s">
        <v>52</v>
      </c>
      <c r="E631" t="s">
        <v>2060</v>
      </c>
      <c r="F631" t="s">
        <v>20</v>
      </c>
      <c r="G631" t="s">
        <v>21</v>
      </c>
      <c r="H631">
        <v>159</v>
      </c>
      <c r="I631">
        <v>3</v>
      </c>
      <c r="J631">
        <v>477</v>
      </c>
    </row>
    <row r="632" spans="1:10" x14ac:dyDescent="0.35">
      <c r="A632" s="3" t="s">
        <v>669</v>
      </c>
      <c r="B632" s="4">
        <v>43291</v>
      </c>
      <c r="C632">
        <v>13</v>
      </c>
      <c r="D632" t="s">
        <v>29</v>
      </c>
      <c r="E632" t="s">
        <v>2058</v>
      </c>
      <c r="F632" t="s">
        <v>12</v>
      </c>
      <c r="G632" t="s">
        <v>13</v>
      </c>
      <c r="H632">
        <v>199</v>
      </c>
      <c r="I632">
        <v>4</v>
      </c>
      <c r="J632">
        <v>796</v>
      </c>
    </row>
    <row r="633" spans="1:10" x14ac:dyDescent="0.35">
      <c r="A633" s="3" t="s">
        <v>670</v>
      </c>
      <c r="B633" s="4">
        <v>43291</v>
      </c>
      <c r="C633">
        <v>17</v>
      </c>
      <c r="D633" t="s">
        <v>31</v>
      </c>
      <c r="E633" t="s">
        <v>2061</v>
      </c>
      <c r="F633" t="s">
        <v>24</v>
      </c>
      <c r="G633" t="s">
        <v>27</v>
      </c>
      <c r="H633">
        <v>69</v>
      </c>
      <c r="I633">
        <v>3</v>
      </c>
      <c r="J633">
        <v>207</v>
      </c>
    </row>
    <row r="634" spans="1:10" x14ac:dyDescent="0.35">
      <c r="A634" s="3" t="s">
        <v>671</v>
      </c>
      <c r="B634" s="4">
        <v>43292</v>
      </c>
      <c r="C634">
        <v>20</v>
      </c>
      <c r="D634" t="s">
        <v>35</v>
      </c>
      <c r="E634" t="s">
        <v>2061</v>
      </c>
      <c r="F634" t="s">
        <v>24</v>
      </c>
      <c r="G634" t="s">
        <v>21</v>
      </c>
      <c r="H634">
        <v>159</v>
      </c>
      <c r="I634">
        <v>3</v>
      </c>
      <c r="J634">
        <v>477</v>
      </c>
    </row>
    <row r="635" spans="1:10" x14ac:dyDescent="0.35">
      <c r="A635" s="3" t="s">
        <v>672</v>
      </c>
      <c r="B635" s="4">
        <v>43292</v>
      </c>
      <c r="C635">
        <v>5</v>
      </c>
      <c r="D635" t="s">
        <v>54</v>
      </c>
      <c r="E635" t="s">
        <v>2059</v>
      </c>
      <c r="F635" t="s">
        <v>16</v>
      </c>
      <c r="G635" t="s">
        <v>36</v>
      </c>
      <c r="H635">
        <v>399</v>
      </c>
      <c r="I635">
        <v>0</v>
      </c>
      <c r="J635">
        <v>0</v>
      </c>
    </row>
    <row r="636" spans="1:10" x14ac:dyDescent="0.35">
      <c r="A636" s="3" t="s">
        <v>673</v>
      </c>
      <c r="B636" s="4">
        <v>43292</v>
      </c>
      <c r="C636">
        <v>3</v>
      </c>
      <c r="D636" t="s">
        <v>38</v>
      </c>
      <c r="E636" t="s">
        <v>2059</v>
      </c>
      <c r="F636" t="s">
        <v>16</v>
      </c>
      <c r="G636" t="s">
        <v>21</v>
      </c>
      <c r="H636">
        <v>159</v>
      </c>
      <c r="I636">
        <v>5</v>
      </c>
      <c r="J636">
        <v>795</v>
      </c>
    </row>
    <row r="637" spans="1:10" x14ac:dyDescent="0.35">
      <c r="A637" s="3" t="s">
        <v>674</v>
      </c>
      <c r="B637" s="4">
        <v>43293</v>
      </c>
      <c r="C637">
        <v>16</v>
      </c>
      <c r="D637" t="s">
        <v>26</v>
      </c>
      <c r="E637" t="s">
        <v>2061</v>
      </c>
      <c r="F637" t="s">
        <v>24</v>
      </c>
      <c r="G637" t="s">
        <v>27</v>
      </c>
      <c r="H637">
        <v>69</v>
      </c>
      <c r="I637">
        <v>5</v>
      </c>
      <c r="J637">
        <v>345</v>
      </c>
    </row>
    <row r="638" spans="1:10" x14ac:dyDescent="0.35">
      <c r="A638" s="3" t="s">
        <v>675</v>
      </c>
      <c r="B638" s="4">
        <v>43294</v>
      </c>
      <c r="C638">
        <v>17</v>
      </c>
      <c r="D638" t="s">
        <v>31</v>
      </c>
      <c r="E638" t="s">
        <v>2061</v>
      </c>
      <c r="F638" t="s">
        <v>24</v>
      </c>
      <c r="G638" t="s">
        <v>21</v>
      </c>
      <c r="H638">
        <v>159</v>
      </c>
      <c r="I638">
        <v>6</v>
      </c>
      <c r="J638">
        <v>954</v>
      </c>
    </row>
    <row r="639" spans="1:10" x14ac:dyDescent="0.35">
      <c r="A639" s="3" t="s">
        <v>676</v>
      </c>
      <c r="B639" s="4">
        <v>43294</v>
      </c>
      <c r="C639">
        <v>11</v>
      </c>
      <c r="D639" t="s">
        <v>11</v>
      </c>
      <c r="E639" t="s">
        <v>2058</v>
      </c>
      <c r="F639" t="s">
        <v>12</v>
      </c>
      <c r="G639" t="s">
        <v>21</v>
      </c>
      <c r="H639">
        <v>159</v>
      </c>
      <c r="I639">
        <v>5</v>
      </c>
      <c r="J639">
        <v>795</v>
      </c>
    </row>
    <row r="640" spans="1:10" x14ac:dyDescent="0.35">
      <c r="A640" s="3" t="s">
        <v>677</v>
      </c>
      <c r="B640" s="4">
        <v>43294</v>
      </c>
      <c r="C640">
        <v>16</v>
      </c>
      <c r="D640" t="s">
        <v>26</v>
      </c>
      <c r="E640" t="s">
        <v>2061</v>
      </c>
      <c r="F640" t="s">
        <v>24</v>
      </c>
      <c r="G640" t="s">
        <v>36</v>
      </c>
      <c r="H640">
        <v>399</v>
      </c>
      <c r="I640">
        <v>3</v>
      </c>
      <c r="J640">
        <v>1197</v>
      </c>
    </row>
    <row r="641" spans="1:10" x14ac:dyDescent="0.35">
      <c r="A641" s="3" t="s">
        <v>678</v>
      </c>
      <c r="B641" s="4">
        <v>43295</v>
      </c>
      <c r="C641">
        <v>20</v>
      </c>
      <c r="D641" t="s">
        <v>35</v>
      </c>
      <c r="E641" t="s">
        <v>2062</v>
      </c>
      <c r="F641" t="s">
        <v>24</v>
      </c>
      <c r="G641" t="s">
        <v>17</v>
      </c>
      <c r="H641">
        <v>289</v>
      </c>
      <c r="I641">
        <v>4</v>
      </c>
      <c r="J641">
        <v>1156</v>
      </c>
    </row>
    <row r="642" spans="1:10" x14ac:dyDescent="0.35">
      <c r="A642" s="3" t="s">
        <v>679</v>
      </c>
      <c r="B642" s="4">
        <v>43295</v>
      </c>
      <c r="C642">
        <v>10</v>
      </c>
      <c r="D642" t="s">
        <v>52</v>
      </c>
      <c r="E642" t="s">
        <v>2063</v>
      </c>
      <c r="F642" t="s">
        <v>20</v>
      </c>
      <c r="G642" t="s">
        <v>36</v>
      </c>
      <c r="H642">
        <v>399</v>
      </c>
      <c r="I642">
        <v>7</v>
      </c>
      <c r="J642">
        <v>2793</v>
      </c>
    </row>
    <row r="643" spans="1:10" x14ac:dyDescent="0.35">
      <c r="A643" s="3" t="s">
        <v>680</v>
      </c>
      <c r="B643" s="4">
        <v>43296</v>
      </c>
      <c r="C643">
        <v>10</v>
      </c>
      <c r="D643" t="s">
        <v>52</v>
      </c>
      <c r="E643" t="s">
        <v>2063</v>
      </c>
      <c r="F643" t="s">
        <v>20</v>
      </c>
      <c r="G643" t="s">
        <v>36</v>
      </c>
      <c r="H643">
        <v>399</v>
      </c>
      <c r="I643">
        <v>9</v>
      </c>
      <c r="J643">
        <v>3591</v>
      </c>
    </row>
    <row r="644" spans="1:10" x14ac:dyDescent="0.35">
      <c r="A644" s="3" t="s">
        <v>681</v>
      </c>
      <c r="B644" s="4">
        <v>43296</v>
      </c>
      <c r="C644">
        <v>13</v>
      </c>
      <c r="D644" t="s">
        <v>29</v>
      </c>
      <c r="E644" t="s">
        <v>2058</v>
      </c>
      <c r="F644" t="s">
        <v>12</v>
      </c>
      <c r="G644" t="s">
        <v>36</v>
      </c>
      <c r="H644">
        <v>399</v>
      </c>
      <c r="I644">
        <v>8</v>
      </c>
      <c r="J644">
        <v>3192</v>
      </c>
    </row>
    <row r="645" spans="1:10" x14ac:dyDescent="0.35">
      <c r="A645" s="3" t="s">
        <v>682</v>
      </c>
      <c r="B645" s="4">
        <v>43297</v>
      </c>
      <c r="C645">
        <v>6</v>
      </c>
      <c r="D645" t="s">
        <v>42</v>
      </c>
      <c r="E645" t="s">
        <v>2063</v>
      </c>
      <c r="F645" t="s">
        <v>20</v>
      </c>
      <c r="G645" t="s">
        <v>13</v>
      </c>
      <c r="H645">
        <v>199</v>
      </c>
      <c r="I645">
        <v>6</v>
      </c>
      <c r="J645">
        <v>1194</v>
      </c>
    </row>
    <row r="646" spans="1:10" x14ac:dyDescent="0.35">
      <c r="A646" s="3" t="s">
        <v>683</v>
      </c>
      <c r="B646" s="4">
        <v>43297</v>
      </c>
      <c r="C646">
        <v>1</v>
      </c>
      <c r="D646" t="s">
        <v>15</v>
      </c>
      <c r="E646" t="s">
        <v>2059</v>
      </c>
      <c r="F646" t="s">
        <v>16</v>
      </c>
      <c r="G646" t="s">
        <v>27</v>
      </c>
      <c r="H646">
        <v>69</v>
      </c>
      <c r="I646">
        <v>9</v>
      </c>
      <c r="J646">
        <v>621</v>
      </c>
    </row>
    <row r="647" spans="1:10" x14ac:dyDescent="0.35">
      <c r="A647" s="3" t="s">
        <v>684</v>
      </c>
      <c r="B647" s="4">
        <v>43297</v>
      </c>
      <c r="C647">
        <v>14</v>
      </c>
      <c r="D647" t="s">
        <v>33</v>
      </c>
      <c r="E647" t="s">
        <v>2058</v>
      </c>
      <c r="F647" t="s">
        <v>12</v>
      </c>
      <c r="G647" t="s">
        <v>13</v>
      </c>
      <c r="H647">
        <v>199</v>
      </c>
      <c r="I647">
        <v>0</v>
      </c>
      <c r="J647">
        <v>0</v>
      </c>
    </row>
    <row r="648" spans="1:10" x14ac:dyDescent="0.35">
      <c r="A648" s="3" t="s">
        <v>685</v>
      </c>
      <c r="B648" s="4">
        <v>43297</v>
      </c>
      <c r="C648">
        <v>13</v>
      </c>
      <c r="D648" t="s">
        <v>29</v>
      </c>
      <c r="E648" t="s">
        <v>2058</v>
      </c>
      <c r="F648" t="s">
        <v>12</v>
      </c>
      <c r="G648" t="s">
        <v>17</v>
      </c>
      <c r="H648">
        <v>289</v>
      </c>
      <c r="I648">
        <v>3</v>
      </c>
      <c r="J648">
        <v>867</v>
      </c>
    </row>
    <row r="649" spans="1:10" x14ac:dyDescent="0.35">
      <c r="A649" s="3" t="s">
        <v>686</v>
      </c>
      <c r="B649" s="4">
        <v>43297</v>
      </c>
      <c r="C649">
        <v>8</v>
      </c>
      <c r="D649" t="s">
        <v>40</v>
      </c>
      <c r="E649" t="s">
        <v>2060</v>
      </c>
      <c r="F649" t="s">
        <v>20</v>
      </c>
      <c r="G649" t="s">
        <v>13</v>
      </c>
      <c r="H649">
        <v>199</v>
      </c>
      <c r="I649">
        <v>1</v>
      </c>
      <c r="J649">
        <v>199</v>
      </c>
    </row>
    <row r="650" spans="1:10" x14ac:dyDescent="0.35">
      <c r="A650" s="3" t="s">
        <v>687</v>
      </c>
      <c r="B650" s="4">
        <v>43298</v>
      </c>
      <c r="C650">
        <v>8</v>
      </c>
      <c r="D650" t="s">
        <v>40</v>
      </c>
      <c r="E650" t="s">
        <v>2063</v>
      </c>
      <c r="F650" t="s">
        <v>20</v>
      </c>
      <c r="G650" t="s">
        <v>36</v>
      </c>
      <c r="H650">
        <v>399</v>
      </c>
      <c r="I650">
        <v>5</v>
      </c>
      <c r="J650">
        <v>1995</v>
      </c>
    </row>
    <row r="651" spans="1:10" x14ac:dyDescent="0.35">
      <c r="A651" s="3" t="s">
        <v>688</v>
      </c>
      <c r="B651" s="4">
        <v>43298</v>
      </c>
      <c r="C651">
        <v>13</v>
      </c>
      <c r="D651" t="s">
        <v>29</v>
      </c>
      <c r="E651" t="s">
        <v>2059</v>
      </c>
      <c r="F651" t="s">
        <v>12</v>
      </c>
      <c r="G651" t="s">
        <v>17</v>
      </c>
      <c r="H651">
        <v>289</v>
      </c>
      <c r="I651">
        <v>3</v>
      </c>
      <c r="J651">
        <v>867</v>
      </c>
    </row>
    <row r="652" spans="1:10" x14ac:dyDescent="0.35">
      <c r="A652" s="3" t="s">
        <v>689</v>
      </c>
      <c r="B652" s="4">
        <v>43298</v>
      </c>
      <c r="C652">
        <v>17</v>
      </c>
      <c r="D652" t="s">
        <v>31</v>
      </c>
      <c r="E652" t="s">
        <v>2062</v>
      </c>
      <c r="F652" t="s">
        <v>24</v>
      </c>
      <c r="G652" t="s">
        <v>21</v>
      </c>
      <c r="H652">
        <v>159</v>
      </c>
      <c r="I652">
        <v>2</v>
      </c>
      <c r="J652">
        <v>318</v>
      </c>
    </row>
    <row r="653" spans="1:10" x14ac:dyDescent="0.35">
      <c r="A653" s="3" t="s">
        <v>690</v>
      </c>
      <c r="B653" s="4">
        <v>43298</v>
      </c>
      <c r="C653">
        <v>15</v>
      </c>
      <c r="D653" t="s">
        <v>110</v>
      </c>
      <c r="E653" t="s">
        <v>2059</v>
      </c>
      <c r="F653" t="s">
        <v>12</v>
      </c>
      <c r="G653" t="s">
        <v>21</v>
      </c>
      <c r="H653">
        <v>159</v>
      </c>
      <c r="I653">
        <v>3</v>
      </c>
      <c r="J653">
        <v>477</v>
      </c>
    </row>
    <row r="654" spans="1:10" x14ac:dyDescent="0.35">
      <c r="A654" s="3" t="s">
        <v>691</v>
      </c>
      <c r="B654" s="4">
        <v>43299</v>
      </c>
      <c r="C654">
        <v>5</v>
      </c>
      <c r="D654" t="s">
        <v>54</v>
      </c>
      <c r="E654" t="s">
        <v>2057</v>
      </c>
      <c r="F654" t="s">
        <v>16</v>
      </c>
      <c r="G654" t="s">
        <v>21</v>
      </c>
      <c r="H654">
        <v>159</v>
      </c>
      <c r="I654">
        <v>1</v>
      </c>
      <c r="J654">
        <v>159</v>
      </c>
    </row>
    <row r="655" spans="1:10" x14ac:dyDescent="0.35">
      <c r="A655" s="3" t="s">
        <v>692</v>
      </c>
      <c r="B655" s="4">
        <v>43299</v>
      </c>
      <c r="C655">
        <v>1</v>
      </c>
      <c r="D655" t="s">
        <v>15</v>
      </c>
      <c r="E655" t="s">
        <v>2059</v>
      </c>
      <c r="F655" t="s">
        <v>16</v>
      </c>
      <c r="G655" t="s">
        <v>27</v>
      </c>
      <c r="H655">
        <v>69</v>
      </c>
      <c r="I655">
        <v>0</v>
      </c>
      <c r="J655">
        <v>0</v>
      </c>
    </row>
    <row r="656" spans="1:10" x14ac:dyDescent="0.35">
      <c r="A656" s="3" t="s">
        <v>693</v>
      </c>
      <c r="B656" s="4">
        <v>43299</v>
      </c>
      <c r="C656">
        <v>2</v>
      </c>
      <c r="D656" t="s">
        <v>98</v>
      </c>
      <c r="E656" t="s">
        <v>2059</v>
      </c>
      <c r="F656" t="s">
        <v>16</v>
      </c>
      <c r="G656" t="s">
        <v>17</v>
      </c>
      <c r="H656">
        <v>289</v>
      </c>
      <c r="I656">
        <v>2</v>
      </c>
      <c r="J656">
        <v>578</v>
      </c>
    </row>
    <row r="657" spans="1:10" x14ac:dyDescent="0.35">
      <c r="A657" s="3" t="s">
        <v>694</v>
      </c>
      <c r="B657" s="4">
        <v>43299</v>
      </c>
      <c r="C657">
        <v>12</v>
      </c>
      <c r="D657" t="s">
        <v>59</v>
      </c>
      <c r="E657" t="s">
        <v>2059</v>
      </c>
      <c r="F657" t="s">
        <v>12</v>
      </c>
      <c r="G657" t="s">
        <v>21</v>
      </c>
      <c r="H657">
        <v>159</v>
      </c>
      <c r="I657">
        <v>5</v>
      </c>
      <c r="J657">
        <v>795</v>
      </c>
    </row>
    <row r="658" spans="1:10" x14ac:dyDescent="0.35">
      <c r="A658" s="3" t="s">
        <v>695</v>
      </c>
      <c r="B658" s="4">
        <v>43299</v>
      </c>
      <c r="C658">
        <v>6</v>
      </c>
      <c r="D658" t="s">
        <v>42</v>
      </c>
      <c r="E658" t="s">
        <v>2063</v>
      </c>
      <c r="F658" t="s">
        <v>20</v>
      </c>
      <c r="G658" t="s">
        <v>27</v>
      </c>
      <c r="H658">
        <v>69</v>
      </c>
      <c r="I658">
        <v>3</v>
      </c>
      <c r="J658">
        <v>207</v>
      </c>
    </row>
    <row r="659" spans="1:10" x14ac:dyDescent="0.35">
      <c r="A659" s="3" t="s">
        <v>696</v>
      </c>
      <c r="B659" s="4">
        <v>43299</v>
      </c>
      <c r="C659">
        <v>5</v>
      </c>
      <c r="D659" t="s">
        <v>54</v>
      </c>
      <c r="E659" t="s">
        <v>2059</v>
      </c>
      <c r="F659" t="s">
        <v>16</v>
      </c>
      <c r="G659" t="s">
        <v>21</v>
      </c>
      <c r="H659">
        <v>159</v>
      </c>
      <c r="I659">
        <v>9</v>
      </c>
      <c r="J659">
        <v>1431</v>
      </c>
    </row>
    <row r="660" spans="1:10" x14ac:dyDescent="0.35">
      <c r="A660" s="3" t="s">
        <v>697</v>
      </c>
      <c r="B660" s="4">
        <v>43300</v>
      </c>
      <c r="C660">
        <v>15</v>
      </c>
      <c r="D660" t="s">
        <v>110</v>
      </c>
      <c r="E660" t="s">
        <v>2059</v>
      </c>
      <c r="F660" t="s">
        <v>12</v>
      </c>
      <c r="G660" t="s">
        <v>13</v>
      </c>
      <c r="H660">
        <v>199</v>
      </c>
      <c r="I660">
        <v>1</v>
      </c>
      <c r="J660">
        <v>199</v>
      </c>
    </row>
    <row r="661" spans="1:10" x14ac:dyDescent="0.35">
      <c r="A661" s="3" t="s">
        <v>698</v>
      </c>
      <c r="B661" s="4">
        <v>43300</v>
      </c>
      <c r="C661">
        <v>1</v>
      </c>
      <c r="D661" t="s">
        <v>15</v>
      </c>
      <c r="E661" t="s">
        <v>2059</v>
      </c>
      <c r="F661" t="s">
        <v>16</v>
      </c>
      <c r="G661" t="s">
        <v>17</v>
      </c>
      <c r="H661">
        <v>289</v>
      </c>
      <c r="I661">
        <v>4</v>
      </c>
      <c r="J661">
        <v>1156</v>
      </c>
    </row>
    <row r="662" spans="1:10" x14ac:dyDescent="0.35">
      <c r="A662" s="3" t="s">
        <v>699</v>
      </c>
      <c r="B662" s="4">
        <v>43301</v>
      </c>
      <c r="C662">
        <v>16</v>
      </c>
      <c r="D662" t="s">
        <v>26</v>
      </c>
      <c r="E662" t="s">
        <v>2061</v>
      </c>
      <c r="F662" t="s">
        <v>24</v>
      </c>
      <c r="G662" t="s">
        <v>21</v>
      </c>
      <c r="H662">
        <v>159</v>
      </c>
      <c r="I662">
        <v>3</v>
      </c>
      <c r="J662">
        <v>477</v>
      </c>
    </row>
    <row r="663" spans="1:10" x14ac:dyDescent="0.35">
      <c r="A663" s="3" t="s">
        <v>700</v>
      </c>
      <c r="B663" s="4">
        <v>43301</v>
      </c>
      <c r="C663">
        <v>9</v>
      </c>
      <c r="D663" t="s">
        <v>19</v>
      </c>
      <c r="E663" t="s">
        <v>2063</v>
      </c>
      <c r="F663" t="s">
        <v>20</v>
      </c>
      <c r="G663" t="s">
        <v>27</v>
      </c>
      <c r="H663">
        <v>69</v>
      </c>
      <c r="I663">
        <v>2</v>
      </c>
      <c r="J663">
        <v>138</v>
      </c>
    </row>
    <row r="664" spans="1:10" x14ac:dyDescent="0.35">
      <c r="A664" s="3" t="s">
        <v>701</v>
      </c>
      <c r="B664" s="4">
        <v>43301</v>
      </c>
      <c r="C664">
        <v>20</v>
      </c>
      <c r="D664" t="s">
        <v>35</v>
      </c>
      <c r="E664" t="s">
        <v>2061</v>
      </c>
      <c r="F664" t="s">
        <v>24</v>
      </c>
      <c r="G664" t="s">
        <v>21</v>
      </c>
      <c r="H664">
        <v>159</v>
      </c>
      <c r="I664">
        <v>4</v>
      </c>
      <c r="J664">
        <v>636</v>
      </c>
    </row>
    <row r="665" spans="1:10" x14ac:dyDescent="0.35">
      <c r="A665" s="3" t="s">
        <v>702</v>
      </c>
      <c r="B665" s="4">
        <v>43302</v>
      </c>
      <c r="C665">
        <v>14</v>
      </c>
      <c r="D665" t="s">
        <v>33</v>
      </c>
      <c r="E665" t="s">
        <v>2059</v>
      </c>
      <c r="F665" t="s">
        <v>12</v>
      </c>
      <c r="G665" t="s">
        <v>36</v>
      </c>
      <c r="H665">
        <v>399</v>
      </c>
      <c r="I665">
        <v>5</v>
      </c>
      <c r="J665">
        <v>1995</v>
      </c>
    </row>
    <row r="666" spans="1:10" x14ac:dyDescent="0.35">
      <c r="A666" s="3" t="s">
        <v>703</v>
      </c>
      <c r="B666" s="4">
        <v>43303</v>
      </c>
      <c r="C666">
        <v>1</v>
      </c>
      <c r="D666" t="s">
        <v>15</v>
      </c>
      <c r="E666" t="s">
        <v>2059</v>
      </c>
      <c r="F666" t="s">
        <v>16</v>
      </c>
      <c r="G666" t="s">
        <v>36</v>
      </c>
      <c r="H666">
        <v>399</v>
      </c>
      <c r="I666">
        <v>8</v>
      </c>
      <c r="J666">
        <v>3192</v>
      </c>
    </row>
    <row r="667" spans="1:10" x14ac:dyDescent="0.35">
      <c r="A667" s="3" t="s">
        <v>704</v>
      </c>
      <c r="B667" s="4">
        <v>43303</v>
      </c>
      <c r="C667">
        <v>13</v>
      </c>
      <c r="D667" t="s">
        <v>29</v>
      </c>
      <c r="E667" t="s">
        <v>2059</v>
      </c>
      <c r="F667" t="s">
        <v>12</v>
      </c>
      <c r="G667" t="s">
        <v>27</v>
      </c>
      <c r="H667">
        <v>69</v>
      </c>
      <c r="I667">
        <v>0</v>
      </c>
      <c r="J667">
        <v>0</v>
      </c>
    </row>
    <row r="668" spans="1:10" x14ac:dyDescent="0.35">
      <c r="A668" s="3" t="s">
        <v>705</v>
      </c>
      <c r="B668" s="4">
        <v>43304</v>
      </c>
      <c r="C668">
        <v>14</v>
      </c>
      <c r="D668" t="s">
        <v>33</v>
      </c>
      <c r="E668" t="s">
        <v>2059</v>
      </c>
      <c r="F668" t="s">
        <v>12</v>
      </c>
      <c r="G668" t="s">
        <v>27</v>
      </c>
      <c r="H668">
        <v>69</v>
      </c>
      <c r="I668">
        <v>8</v>
      </c>
      <c r="J668">
        <v>552</v>
      </c>
    </row>
    <row r="669" spans="1:10" x14ac:dyDescent="0.35">
      <c r="A669" s="3" t="s">
        <v>706</v>
      </c>
      <c r="B669" s="4">
        <v>43305</v>
      </c>
      <c r="C669">
        <v>10</v>
      </c>
      <c r="D669" t="s">
        <v>52</v>
      </c>
      <c r="E669" t="s">
        <v>2060</v>
      </c>
      <c r="F669" t="s">
        <v>20</v>
      </c>
      <c r="G669" t="s">
        <v>27</v>
      </c>
      <c r="H669">
        <v>69</v>
      </c>
      <c r="I669">
        <v>2</v>
      </c>
      <c r="J669">
        <v>138</v>
      </c>
    </row>
    <row r="670" spans="1:10" x14ac:dyDescent="0.35">
      <c r="A670" s="3" t="s">
        <v>707</v>
      </c>
      <c r="B670" s="4">
        <v>43305</v>
      </c>
      <c r="C670">
        <v>9</v>
      </c>
      <c r="D670" t="s">
        <v>19</v>
      </c>
      <c r="E670" t="s">
        <v>2060</v>
      </c>
      <c r="F670" t="s">
        <v>20</v>
      </c>
      <c r="G670" t="s">
        <v>36</v>
      </c>
      <c r="H670">
        <v>399</v>
      </c>
      <c r="I670">
        <v>6</v>
      </c>
      <c r="J670">
        <v>2394</v>
      </c>
    </row>
    <row r="671" spans="1:10" x14ac:dyDescent="0.35">
      <c r="A671" s="3" t="s">
        <v>708</v>
      </c>
      <c r="B671" s="4">
        <v>43305</v>
      </c>
      <c r="C671">
        <v>2</v>
      </c>
      <c r="D671" t="s">
        <v>98</v>
      </c>
      <c r="E671" t="s">
        <v>2059</v>
      </c>
      <c r="F671" t="s">
        <v>16</v>
      </c>
      <c r="G671" t="s">
        <v>13</v>
      </c>
      <c r="H671">
        <v>199</v>
      </c>
      <c r="I671">
        <v>1</v>
      </c>
      <c r="J671">
        <v>199</v>
      </c>
    </row>
    <row r="672" spans="1:10" x14ac:dyDescent="0.35">
      <c r="A672" s="3" t="s">
        <v>709</v>
      </c>
      <c r="B672" s="4">
        <v>43305</v>
      </c>
      <c r="C672">
        <v>13</v>
      </c>
      <c r="D672" t="s">
        <v>29</v>
      </c>
      <c r="E672" t="s">
        <v>2058</v>
      </c>
      <c r="F672" t="s">
        <v>12</v>
      </c>
      <c r="G672" t="s">
        <v>36</v>
      </c>
      <c r="H672">
        <v>399</v>
      </c>
      <c r="I672">
        <v>1</v>
      </c>
      <c r="J672">
        <v>399</v>
      </c>
    </row>
    <row r="673" spans="1:10" x14ac:dyDescent="0.35">
      <c r="A673" s="3" t="s">
        <v>710</v>
      </c>
      <c r="B673" s="4">
        <v>43306</v>
      </c>
      <c r="C673">
        <v>12</v>
      </c>
      <c r="D673" t="s">
        <v>59</v>
      </c>
      <c r="E673" t="s">
        <v>2058</v>
      </c>
      <c r="F673" t="s">
        <v>12</v>
      </c>
      <c r="G673" t="s">
        <v>21</v>
      </c>
      <c r="H673">
        <v>159</v>
      </c>
      <c r="I673">
        <v>7</v>
      </c>
      <c r="J673">
        <v>1113</v>
      </c>
    </row>
    <row r="674" spans="1:10" x14ac:dyDescent="0.35">
      <c r="A674" s="3" t="s">
        <v>711</v>
      </c>
      <c r="B674" s="4">
        <v>43306</v>
      </c>
      <c r="C674">
        <v>17</v>
      </c>
      <c r="D674" t="s">
        <v>31</v>
      </c>
      <c r="E674" t="s">
        <v>2061</v>
      </c>
      <c r="F674" t="s">
        <v>24</v>
      </c>
      <c r="G674" t="s">
        <v>21</v>
      </c>
      <c r="H674">
        <v>159</v>
      </c>
      <c r="I674">
        <v>8</v>
      </c>
      <c r="J674">
        <v>1272</v>
      </c>
    </row>
    <row r="675" spans="1:10" x14ac:dyDescent="0.35">
      <c r="A675" s="3" t="s">
        <v>712</v>
      </c>
      <c r="B675" s="4">
        <v>43307</v>
      </c>
      <c r="C675">
        <v>18</v>
      </c>
      <c r="D675" t="s">
        <v>23</v>
      </c>
      <c r="E675" t="s">
        <v>2062</v>
      </c>
      <c r="F675" t="s">
        <v>24</v>
      </c>
      <c r="G675" t="s">
        <v>17</v>
      </c>
      <c r="H675">
        <v>289</v>
      </c>
      <c r="I675">
        <v>8</v>
      </c>
      <c r="J675">
        <v>2312</v>
      </c>
    </row>
    <row r="676" spans="1:10" x14ac:dyDescent="0.35">
      <c r="A676" s="3" t="s">
        <v>713</v>
      </c>
      <c r="B676" s="4">
        <v>43307</v>
      </c>
      <c r="C676">
        <v>13</v>
      </c>
      <c r="D676" t="s">
        <v>29</v>
      </c>
      <c r="E676" t="s">
        <v>2058</v>
      </c>
      <c r="F676" t="s">
        <v>12</v>
      </c>
      <c r="G676" t="s">
        <v>21</v>
      </c>
      <c r="H676">
        <v>159</v>
      </c>
      <c r="I676">
        <v>4</v>
      </c>
      <c r="J676">
        <v>636</v>
      </c>
    </row>
    <row r="677" spans="1:10" x14ac:dyDescent="0.35">
      <c r="A677" s="3" t="s">
        <v>714</v>
      </c>
      <c r="B677" s="4">
        <v>43307</v>
      </c>
      <c r="C677">
        <v>15</v>
      </c>
      <c r="D677" t="s">
        <v>110</v>
      </c>
      <c r="E677" t="s">
        <v>2058</v>
      </c>
      <c r="F677" t="s">
        <v>12</v>
      </c>
      <c r="G677" t="s">
        <v>27</v>
      </c>
      <c r="H677">
        <v>69</v>
      </c>
      <c r="I677">
        <v>4</v>
      </c>
      <c r="J677">
        <v>276</v>
      </c>
    </row>
    <row r="678" spans="1:10" x14ac:dyDescent="0.35">
      <c r="A678" s="3" t="s">
        <v>715</v>
      </c>
      <c r="B678" s="4">
        <v>43307</v>
      </c>
      <c r="C678">
        <v>15</v>
      </c>
      <c r="D678" t="s">
        <v>110</v>
      </c>
      <c r="E678" t="s">
        <v>2058</v>
      </c>
      <c r="F678" t="s">
        <v>12</v>
      </c>
      <c r="G678" t="s">
        <v>21</v>
      </c>
      <c r="H678">
        <v>159</v>
      </c>
      <c r="I678">
        <v>9</v>
      </c>
      <c r="J678">
        <v>1431</v>
      </c>
    </row>
    <row r="679" spans="1:10" x14ac:dyDescent="0.35">
      <c r="A679" s="3" t="s">
        <v>716</v>
      </c>
      <c r="B679" s="4">
        <v>43307</v>
      </c>
      <c r="C679">
        <v>18</v>
      </c>
      <c r="D679" t="s">
        <v>23</v>
      </c>
      <c r="E679" t="s">
        <v>2062</v>
      </c>
      <c r="F679" t="s">
        <v>24</v>
      </c>
      <c r="G679" t="s">
        <v>27</v>
      </c>
      <c r="H679">
        <v>69</v>
      </c>
      <c r="I679">
        <v>6</v>
      </c>
      <c r="J679">
        <v>414</v>
      </c>
    </row>
    <row r="680" spans="1:10" x14ac:dyDescent="0.35">
      <c r="A680" s="3" t="s">
        <v>717</v>
      </c>
      <c r="B680" s="4">
        <v>43307</v>
      </c>
      <c r="C680">
        <v>7</v>
      </c>
      <c r="D680" t="s">
        <v>80</v>
      </c>
      <c r="E680" t="s">
        <v>2060</v>
      </c>
      <c r="F680" t="s">
        <v>20</v>
      </c>
      <c r="G680" t="s">
        <v>21</v>
      </c>
      <c r="H680">
        <v>159</v>
      </c>
      <c r="I680">
        <v>6</v>
      </c>
      <c r="J680">
        <v>954</v>
      </c>
    </row>
    <row r="681" spans="1:10" x14ac:dyDescent="0.35">
      <c r="A681" s="3" t="s">
        <v>718</v>
      </c>
      <c r="B681" s="4">
        <v>43307</v>
      </c>
      <c r="C681">
        <v>13</v>
      </c>
      <c r="D681" t="s">
        <v>29</v>
      </c>
      <c r="E681" t="s">
        <v>2058</v>
      </c>
      <c r="F681" t="s">
        <v>12</v>
      </c>
      <c r="G681" t="s">
        <v>27</v>
      </c>
      <c r="H681">
        <v>69</v>
      </c>
      <c r="I681">
        <v>3</v>
      </c>
      <c r="J681">
        <v>207</v>
      </c>
    </row>
    <row r="682" spans="1:10" x14ac:dyDescent="0.35">
      <c r="A682" s="3" t="s">
        <v>719</v>
      </c>
      <c r="B682" s="4">
        <v>43307</v>
      </c>
      <c r="C682">
        <v>3</v>
      </c>
      <c r="D682" t="s">
        <v>38</v>
      </c>
      <c r="E682" t="s">
        <v>2057</v>
      </c>
      <c r="F682" t="s">
        <v>16</v>
      </c>
      <c r="G682" t="s">
        <v>27</v>
      </c>
      <c r="H682">
        <v>69</v>
      </c>
      <c r="I682">
        <v>4</v>
      </c>
      <c r="J682">
        <v>276</v>
      </c>
    </row>
    <row r="683" spans="1:10" x14ac:dyDescent="0.35">
      <c r="A683" s="3" t="s">
        <v>720</v>
      </c>
      <c r="B683" s="4">
        <v>43308</v>
      </c>
      <c r="C683">
        <v>18</v>
      </c>
      <c r="D683" t="s">
        <v>23</v>
      </c>
      <c r="E683" t="s">
        <v>2061</v>
      </c>
      <c r="F683" t="s">
        <v>24</v>
      </c>
      <c r="G683" t="s">
        <v>17</v>
      </c>
      <c r="H683">
        <v>289</v>
      </c>
      <c r="I683">
        <v>3</v>
      </c>
      <c r="J683">
        <v>867</v>
      </c>
    </row>
    <row r="684" spans="1:10" x14ac:dyDescent="0.35">
      <c r="A684" s="3" t="s">
        <v>721</v>
      </c>
      <c r="B684" s="4">
        <v>43308</v>
      </c>
      <c r="C684">
        <v>16</v>
      </c>
      <c r="D684" t="s">
        <v>26</v>
      </c>
      <c r="E684" t="s">
        <v>2062</v>
      </c>
      <c r="F684" t="s">
        <v>24</v>
      </c>
      <c r="G684" t="s">
        <v>17</v>
      </c>
      <c r="H684">
        <v>289</v>
      </c>
      <c r="I684">
        <v>6</v>
      </c>
      <c r="J684">
        <v>1734</v>
      </c>
    </row>
    <row r="685" spans="1:10" x14ac:dyDescent="0.35">
      <c r="A685" s="3" t="s">
        <v>722</v>
      </c>
      <c r="B685" s="4">
        <v>43308</v>
      </c>
      <c r="C685">
        <v>18</v>
      </c>
      <c r="D685" t="s">
        <v>23</v>
      </c>
      <c r="E685" t="s">
        <v>2061</v>
      </c>
      <c r="F685" t="s">
        <v>24</v>
      </c>
      <c r="G685" t="s">
        <v>21</v>
      </c>
      <c r="H685">
        <v>159</v>
      </c>
      <c r="I685">
        <v>3</v>
      </c>
      <c r="J685">
        <v>477</v>
      </c>
    </row>
    <row r="686" spans="1:10" x14ac:dyDescent="0.35">
      <c r="A686" s="3" t="s">
        <v>723</v>
      </c>
      <c r="B686" s="4">
        <v>43308</v>
      </c>
      <c r="C686">
        <v>11</v>
      </c>
      <c r="D686" t="s">
        <v>11</v>
      </c>
      <c r="E686" t="s">
        <v>2059</v>
      </c>
      <c r="F686" t="s">
        <v>12</v>
      </c>
      <c r="G686" t="s">
        <v>13</v>
      </c>
      <c r="H686">
        <v>199</v>
      </c>
      <c r="I686">
        <v>4</v>
      </c>
      <c r="J686">
        <v>796</v>
      </c>
    </row>
    <row r="687" spans="1:10" x14ac:dyDescent="0.35">
      <c r="A687" s="3" t="s">
        <v>724</v>
      </c>
      <c r="B687" s="4">
        <v>43308</v>
      </c>
      <c r="C687">
        <v>1</v>
      </c>
      <c r="D687" t="s">
        <v>15</v>
      </c>
      <c r="E687" t="s">
        <v>2057</v>
      </c>
      <c r="F687" t="s">
        <v>16</v>
      </c>
      <c r="G687" t="s">
        <v>27</v>
      </c>
      <c r="H687">
        <v>69</v>
      </c>
      <c r="I687">
        <v>1</v>
      </c>
      <c r="J687">
        <v>69</v>
      </c>
    </row>
    <row r="688" spans="1:10" x14ac:dyDescent="0.35">
      <c r="A688" s="3" t="s">
        <v>725</v>
      </c>
      <c r="B688" s="4">
        <v>43308</v>
      </c>
      <c r="C688">
        <v>15</v>
      </c>
      <c r="D688" t="s">
        <v>110</v>
      </c>
      <c r="E688" t="s">
        <v>2059</v>
      </c>
      <c r="F688" t="s">
        <v>12</v>
      </c>
      <c r="G688" t="s">
        <v>27</v>
      </c>
      <c r="H688">
        <v>69</v>
      </c>
      <c r="I688">
        <v>0</v>
      </c>
      <c r="J688">
        <v>0</v>
      </c>
    </row>
    <row r="689" spans="1:10" x14ac:dyDescent="0.35">
      <c r="A689" s="3" t="s">
        <v>726</v>
      </c>
      <c r="B689" s="4">
        <v>43308</v>
      </c>
      <c r="C689">
        <v>19</v>
      </c>
      <c r="D689" t="s">
        <v>50</v>
      </c>
      <c r="E689" t="s">
        <v>2061</v>
      </c>
      <c r="F689" t="s">
        <v>24</v>
      </c>
      <c r="G689" t="s">
        <v>13</v>
      </c>
      <c r="H689">
        <v>199</v>
      </c>
      <c r="I689">
        <v>5</v>
      </c>
      <c r="J689">
        <v>995</v>
      </c>
    </row>
    <row r="690" spans="1:10" x14ac:dyDescent="0.35">
      <c r="A690" s="3" t="s">
        <v>727</v>
      </c>
      <c r="B690" s="4">
        <v>43308</v>
      </c>
      <c r="C690">
        <v>19</v>
      </c>
      <c r="D690" t="s">
        <v>50</v>
      </c>
      <c r="E690" t="s">
        <v>2062</v>
      </c>
      <c r="F690" t="s">
        <v>24</v>
      </c>
      <c r="G690" t="s">
        <v>21</v>
      </c>
      <c r="H690">
        <v>159</v>
      </c>
      <c r="I690">
        <v>8</v>
      </c>
      <c r="J690">
        <v>1272</v>
      </c>
    </row>
    <row r="691" spans="1:10" x14ac:dyDescent="0.35">
      <c r="A691" s="3" t="s">
        <v>728</v>
      </c>
      <c r="B691" s="4">
        <v>43308</v>
      </c>
      <c r="C691">
        <v>5</v>
      </c>
      <c r="D691" t="s">
        <v>54</v>
      </c>
      <c r="E691" t="s">
        <v>2059</v>
      </c>
      <c r="F691" t="s">
        <v>16</v>
      </c>
      <c r="G691" t="s">
        <v>36</v>
      </c>
      <c r="H691">
        <v>399</v>
      </c>
      <c r="I691">
        <v>5</v>
      </c>
      <c r="J691">
        <v>1995</v>
      </c>
    </row>
    <row r="692" spans="1:10" x14ac:dyDescent="0.35">
      <c r="A692" s="3" t="s">
        <v>729</v>
      </c>
      <c r="B692" s="4">
        <v>43308</v>
      </c>
      <c r="C692">
        <v>19</v>
      </c>
      <c r="D692" t="s">
        <v>50</v>
      </c>
      <c r="E692" t="s">
        <v>2061</v>
      </c>
      <c r="F692" t="s">
        <v>24</v>
      </c>
      <c r="G692" t="s">
        <v>17</v>
      </c>
      <c r="H692">
        <v>289</v>
      </c>
      <c r="I692">
        <v>2</v>
      </c>
      <c r="J692">
        <v>578</v>
      </c>
    </row>
    <row r="693" spans="1:10" x14ac:dyDescent="0.35">
      <c r="A693" s="3" t="s">
        <v>730</v>
      </c>
      <c r="B693" s="4">
        <v>43308</v>
      </c>
      <c r="C693">
        <v>7</v>
      </c>
      <c r="D693" t="s">
        <v>80</v>
      </c>
      <c r="E693" t="s">
        <v>2063</v>
      </c>
      <c r="F693" t="s">
        <v>20</v>
      </c>
      <c r="G693" t="s">
        <v>17</v>
      </c>
      <c r="H693">
        <v>289</v>
      </c>
      <c r="I693">
        <v>4</v>
      </c>
      <c r="J693">
        <v>1156</v>
      </c>
    </row>
    <row r="694" spans="1:10" x14ac:dyDescent="0.35">
      <c r="A694" s="3" t="s">
        <v>731</v>
      </c>
      <c r="B694" s="4">
        <v>43308</v>
      </c>
      <c r="C694">
        <v>11</v>
      </c>
      <c r="D694" t="s">
        <v>11</v>
      </c>
      <c r="E694" t="s">
        <v>2058</v>
      </c>
      <c r="F694" t="s">
        <v>12</v>
      </c>
      <c r="G694" t="s">
        <v>13</v>
      </c>
      <c r="H694">
        <v>199</v>
      </c>
      <c r="I694">
        <v>5</v>
      </c>
      <c r="J694">
        <v>995</v>
      </c>
    </row>
    <row r="695" spans="1:10" x14ac:dyDescent="0.35">
      <c r="A695" s="3" t="s">
        <v>732</v>
      </c>
      <c r="B695" s="4">
        <v>43308</v>
      </c>
      <c r="C695">
        <v>8</v>
      </c>
      <c r="D695" t="s">
        <v>40</v>
      </c>
      <c r="E695" t="s">
        <v>2063</v>
      </c>
      <c r="F695" t="s">
        <v>20</v>
      </c>
      <c r="G695" t="s">
        <v>21</v>
      </c>
      <c r="H695">
        <v>159</v>
      </c>
      <c r="I695">
        <v>8</v>
      </c>
      <c r="J695">
        <v>1272</v>
      </c>
    </row>
    <row r="696" spans="1:10" x14ac:dyDescent="0.35">
      <c r="A696" s="3" t="s">
        <v>733</v>
      </c>
      <c r="B696" s="4">
        <v>43309</v>
      </c>
      <c r="C696">
        <v>12</v>
      </c>
      <c r="D696" t="s">
        <v>59</v>
      </c>
      <c r="E696" t="s">
        <v>2059</v>
      </c>
      <c r="F696" t="s">
        <v>12</v>
      </c>
      <c r="G696" t="s">
        <v>17</v>
      </c>
      <c r="H696">
        <v>289</v>
      </c>
      <c r="I696">
        <v>7</v>
      </c>
      <c r="J696">
        <v>2023</v>
      </c>
    </row>
    <row r="697" spans="1:10" x14ac:dyDescent="0.35">
      <c r="A697" s="3" t="s">
        <v>734</v>
      </c>
      <c r="B697" s="4">
        <v>43310</v>
      </c>
      <c r="C697">
        <v>3</v>
      </c>
      <c r="D697" t="s">
        <v>38</v>
      </c>
      <c r="E697" t="s">
        <v>2057</v>
      </c>
      <c r="F697" t="s">
        <v>16</v>
      </c>
      <c r="G697" t="s">
        <v>13</v>
      </c>
      <c r="H697">
        <v>199</v>
      </c>
      <c r="I697">
        <v>8</v>
      </c>
      <c r="J697">
        <v>1592</v>
      </c>
    </row>
    <row r="698" spans="1:10" x14ac:dyDescent="0.35">
      <c r="A698" s="3" t="s">
        <v>735</v>
      </c>
      <c r="B698" s="4">
        <v>43310</v>
      </c>
      <c r="C698">
        <v>5</v>
      </c>
      <c r="D698" t="s">
        <v>54</v>
      </c>
      <c r="E698" t="s">
        <v>2057</v>
      </c>
      <c r="F698" t="s">
        <v>16</v>
      </c>
      <c r="G698" t="s">
        <v>21</v>
      </c>
      <c r="H698">
        <v>159</v>
      </c>
      <c r="I698">
        <v>1</v>
      </c>
      <c r="J698">
        <v>159</v>
      </c>
    </row>
    <row r="699" spans="1:10" x14ac:dyDescent="0.35">
      <c r="A699" s="3" t="s">
        <v>736</v>
      </c>
      <c r="B699" s="4">
        <v>43311</v>
      </c>
      <c r="C699">
        <v>8</v>
      </c>
      <c r="D699" t="s">
        <v>40</v>
      </c>
      <c r="E699" t="s">
        <v>2063</v>
      </c>
      <c r="F699" t="s">
        <v>20</v>
      </c>
      <c r="G699" t="s">
        <v>17</v>
      </c>
      <c r="H699">
        <v>289</v>
      </c>
      <c r="I699">
        <v>9</v>
      </c>
      <c r="J699">
        <v>2601</v>
      </c>
    </row>
    <row r="700" spans="1:10" x14ac:dyDescent="0.35">
      <c r="A700" s="3" t="s">
        <v>737</v>
      </c>
      <c r="B700" s="4">
        <v>43312</v>
      </c>
      <c r="C700">
        <v>5</v>
      </c>
      <c r="D700" t="s">
        <v>54</v>
      </c>
      <c r="E700" t="s">
        <v>2057</v>
      </c>
      <c r="F700" t="s">
        <v>16</v>
      </c>
      <c r="G700" t="s">
        <v>13</v>
      </c>
      <c r="H700">
        <v>199</v>
      </c>
      <c r="I700">
        <v>3</v>
      </c>
      <c r="J700">
        <v>597</v>
      </c>
    </row>
    <row r="701" spans="1:10" x14ac:dyDescent="0.35">
      <c r="A701" s="3" t="s">
        <v>738</v>
      </c>
      <c r="B701" s="4">
        <v>43313</v>
      </c>
      <c r="C701">
        <v>20</v>
      </c>
      <c r="D701" t="s">
        <v>35</v>
      </c>
      <c r="E701" t="s">
        <v>2062</v>
      </c>
      <c r="F701" t="s">
        <v>24</v>
      </c>
      <c r="G701" t="s">
        <v>17</v>
      </c>
      <c r="H701">
        <v>289</v>
      </c>
      <c r="I701">
        <v>0</v>
      </c>
      <c r="J701">
        <v>0</v>
      </c>
    </row>
    <row r="702" spans="1:10" x14ac:dyDescent="0.35">
      <c r="A702" s="3" t="s">
        <v>739</v>
      </c>
      <c r="B702" s="4">
        <v>43314</v>
      </c>
      <c r="C702">
        <v>15</v>
      </c>
      <c r="D702" t="s">
        <v>110</v>
      </c>
      <c r="E702" t="s">
        <v>2058</v>
      </c>
      <c r="F702" t="s">
        <v>12</v>
      </c>
      <c r="G702" t="s">
        <v>17</v>
      </c>
      <c r="H702">
        <v>289</v>
      </c>
      <c r="I702">
        <v>2</v>
      </c>
      <c r="J702">
        <v>578</v>
      </c>
    </row>
    <row r="703" spans="1:10" x14ac:dyDescent="0.35">
      <c r="A703" s="3" t="s">
        <v>740</v>
      </c>
      <c r="B703" s="4">
        <v>43315</v>
      </c>
      <c r="C703">
        <v>6</v>
      </c>
      <c r="D703" t="s">
        <v>42</v>
      </c>
      <c r="E703" t="s">
        <v>2063</v>
      </c>
      <c r="F703" t="s">
        <v>20</v>
      </c>
      <c r="G703" t="s">
        <v>13</v>
      </c>
      <c r="H703">
        <v>199</v>
      </c>
      <c r="I703">
        <v>3</v>
      </c>
      <c r="J703">
        <v>597</v>
      </c>
    </row>
    <row r="704" spans="1:10" x14ac:dyDescent="0.35">
      <c r="A704" s="3" t="s">
        <v>741</v>
      </c>
      <c r="B704" s="4">
        <v>43315</v>
      </c>
      <c r="C704">
        <v>19</v>
      </c>
      <c r="D704" t="s">
        <v>50</v>
      </c>
      <c r="E704" t="s">
        <v>2062</v>
      </c>
      <c r="F704" t="s">
        <v>24</v>
      </c>
      <c r="G704" t="s">
        <v>17</v>
      </c>
      <c r="H704">
        <v>289</v>
      </c>
      <c r="I704">
        <v>9</v>
      </c>
      <c r="J704">
        <v>2601</v>
      </c>
    </row>
    <row r="705" spans="1:10" x14ac:dyDescent="0.35">
      <c r="A705" s="3" t="s">
        <v>742</v>
      </c>
      <c r="B705" s="4">
        <v>43315</v>
      </c>
      <c r="C705">
        <v>15</v>
      </c>
      <c r="D705" t="s">
        <v>110</v>
      </c>
      <c r="E705" t="s">
        <v>2058</v>
      </c>
      <c r="F705" t="s">
        <v>12</v>
      </c>
      <c r="G705" t="s">
        <v>17</v>
      </c>
      <c r="H705">
        <v>289</v>
      </c>
      <c r="I705">
        <v>6</v>
      </c>
      <c r="J705">
        <v>1734</v>
      </c>
    </row>
    <row r="706" spans="1:10" x14ac:dyDescent="0.35">
      <c r="A706" s="3" t="s">
        <v>743</v>
      </c>
      <c r="B706" s="4">
        <v>43315</v>
      </c>
      <c r="C706">
        <v>14</v>
      </c>
      <c r="D706" t="s">
        <v>33</v>
      </c>
      <c r="E706" t="s">
        <v>2058</v>
      </c>
      <c r="F706" t="s">
        <v>12</v>
      </c>
      <c r="G706" t="s">
        <v>17</v>
      </c>
      <c r="H706">
        <v>289</v>
      </c>
      <c r="I706">
        <v>0</v>
      </c>
      <c r="J706">
        <v>0</v>
      </c>
    </row>
    <row r="707" spans="1:10" x14ac:dyDescent="0.35">
      <c r="A707" s="3" t="s">
        <v>744</v>
      </c>
      <c r="B707" s="4">
        <v>43315</v>
      </c>
      <c r="C707">
        <v>7</v>
      </c>
      <c r="D707" t="s">
        <v>80</v>
      </c>
      <c r="E707" t="s">
        <v>2063</v>
      </c>
      <c r="F707" t="s">
        <v>20</v>
      </c>
      <c r="G707" t="s">
        <v>21</v>
      </c>
      <c r="H707">
        <v>159</v>
      </c>
      <c r="I707">
        <v>2</v>
      </c>
      <c r="J707">
        <v>318</v>
      </c>
    </row>
    <row r="708" spans="1:10" x14ac:dyDescent="0.35">
      <c r="A708" s="3" t="s">
        <v>745</v>
      </c>
      <c r="B708" s="4">
        <v>43315</v>
      </c>
      <c r="C708">
        <v>10</v>
      </c>
      <c r="D708" t="s">
        <v>52</v>
      </c>
      <c r="E708" t="s">
        <v>2063</v>
      </c>
      <c r="F708" t="s">
        <v>20</v>
      </c>
      <c r="G708" t="s">
        <v>13</v>
      </c>
      <c r="H708">
        <v>199</v>
      </c>
      <c r="I708">
        <v>1</v>
      </c>
      <c r="J708">
        <v>199</v>
      </c>
    </row>
    <row r="709" spans="1:10" x14ac:dyDescent="0.35">
      <c r="A709" s="3" t="s">
        <v>746</v>
      </c>
      <c r="B709" s="4">
        <v>43315</v>
      </c>
      <c r="C709">
        <v>1</v>
      </c>
      <c r="D709" t="s">
        <v>15</v>
      </c>
      <c r="E709" t="s">
        <v>2059</v>
      </c>
      <c r="F709" t="s">
        <v>16</v>
      </c>
      <c r="G709" t="s">
        <v>17</v>
      </c>
      <c r="H709">
        <v>289</v>
      </c>
      <c r="I709">
        <v>4</v>
      </c>
      <c r="J709">
        <v>1156</v>
      </c>
    </row>
    <row r="710" spans="1:10" x14ac:dyDescent="0.35">
      <c r="A710" s="3" t="s">
        <v>747</v>
      </c>
      <c r="B710" s="4">
        <v>43315</v>
      </c>
      <c r="C710">
        <v>1</v>
      </c>
      <c r="D710" t="s">
        <v>15</v>
      </c>
      <c r="E710" t="s">
        <v>2059</v>
      </c>
      <c r="F710" t="s">
        <v>16</v>
      </c>
      <c r="G710" t="s">
        <v>21</v>
      </c>
      <c r="H710">
        <v>159</v>
      </c>
      <c r="I710">
        <v>9</v>
      </c>
      <c r="J710">
        <v>1431</v>
      </c>
    </row>
    <row r="711" spans="1:10" x14ac:dyDescent="0.35">
      <c r="A711" s="3" t="s">
        <v>748</v>
      </c>
      <c r="B711" s="4">
        <v>43315</v>
      </c>
      <c r="C711">
        <v>13</v>
      </c>
      <c r="D711" t="s">
        <v>29</v>
      </c>
      <c r="E711" t="s">
        <v>2058</v>
      </c>
      <c r="F711" t="s">
        <v>12</v>
      </c>
      <c r="G711" t="s">
        <v>17</v>
      </c>
      <c r="H711">
        <v>289</v>
      </c>
      <c r="I711">
        <v>8</v>
      </c>
      <c r="J711">
        <v>2312</v>
      </c>
    </row>
    <row r="712" spans="1:10" x14ac:dyDescent="0.35">
      <c r="A712" s="3" t="s">
        <v>749</v>
      </c>
      <c r="B712" s="4">
        <v>43315</v>
      </c>
      <c r="C712">
        <v>19</v>
      </c>
      <c r="D712" t="s">
        <v>50</v>
      </c>
      <c r="E712" t="s">
        <v>2061</v>
      </c>
      <c r="F712" t="s">
        <v>24</v>
      </c>
      <c r="G712" t="s">
        <v>13</v>
      </c>
      <c r="H712">
        <v>199</v>
      </c>
      <c r="I712">
        <v>1</v>
      </c>
      <c r="J712">
        <v>199</v>
      </c>
    </row>
    <row r="713" spans="1:10" x14ac:dyDescent="0.35">
      <c r="A713" s="3" t="s">
        <v>750</v>
      </c>
      <c r="B713" s="4">
        <v>43316</v>
      </c>
      <c r="C713">
        <v>12</v>
      </c>
      <c r="D713" t="s">
        <v>59</v>
      </c>
      <c r="E713" t="s">
        <v>2058</v>
      </c>
      <c r="F713" t="s">
        <v>12</v>
      </c>
      <c r="G713" t="s">
        <v>21</v>
      </c>
      <c r="H713">
        <v>159</v>
      </c>
      <c r="I713">
        <v>0</v>
      </c>
      <c r="J713">
        <v>0</v>
      </c>
    </row>
    <row r="714" spans="1:10" x14ac:dyDescent="0.35">
      <c r="A714" s="3" t="s">
        <v>751</v>
      </c>
      <c r="B714" s="4">
        <v>43316</v>
      </c>
      <c r="C714">
        <v>19</v>
      </c>
      <c r="D714" t="s">
        <v>50</v>
      </c>
      <c r="E714" t="s">
        <v>2061</v>
      </c>
      <c r="F714" t="s">
        <v>24</v>
      </c>
      <c r="G714" t="s">
        <v>21</v>
      </c>
      <c r="H714">
        <v>159</v>
      </c>
      <c r="I714">
        <v>8</v>
      </c>
      <c r="J714">
        <v>1272</v>
      </c>
    </row>
    <row r="715" spans="1:10" x14ac:dyDescent="0.35">
      <c r="A715" s="3" t="s">
        <v>752</v>
      </c>
      <c r="B715" s="4">
        <v>43317</v>
      </c>
      <c r="C715">
        <v>4</v>
      </c>
      <c r="D715" t="s">
        <v>45</v>
      </c>
      <c r="E715" t="s">
        <v>2059</v>
      </c>
      <c r="F715" t="s">
        <v>16</v>
      </c>
      <c r="G715" t="s">
        <v>17</v>
      </c>
      <c r="H715">
        <v>289</v>
      </c>
      <c r="I715">
        <v>6</v>
      </c>
      <c r="J715">
        <v>1734</v>
      </c>
    </row>
    <row r="716" spans="1:10" x14ac:dyDescent="0.35">
      <c r="A716" s="3" t="s">
        <v>753</v>
      </c>
      <c r="B716" s="4">
        <v>43317</v>
      </c>
      <c r="C716">
        <v>13</v>
      </c>
      <c r="D716" t="s">
        <v>29</v>
      </c>
      <c r="E716" t="s">
        <v>2059</v>
      </c>
      <c r="F716" t="s">
        <v>12</v>
      </c>
      <c r="G716" t="s">
        <v>21</v>
      </c>
      <c r="H716">
        <v>159</v>
      </c>
      <c r="I716">
        <v>5</v>
      </c>
      <c r="J716">
        <v>795</v>
      </c>
    </row>
    <row r="717" spans="1:10" x14ac:dyDescent="0.35">
      <c r="A717" s="3" t="s">
        <v>754</v>
      </c>
      <c r="B717" s="4">
        <v>43317</v>
      </c>
      <c r="C717">
        <v>4</v>
      </c>
      <c r="D717" t="s">
        <v>45</v>
      </c>
      <c r="E717" t="s">
        <v>2059</v>
      </c>
      <c r="F717" t="s">
        <v>16</v>
      </c>
      <c r="G717" t="s">
        <v>27</v>
      </c>
      <c r="H717">
        <v>69</v>
      </c>
      <c r="I717">
        <v>8</v>
      </c>
      <c r="J717">
        <v>552</v>
      </c>
    </row>
    <row r="718" spans="1:10" x14ac:dyDescent="0.35">
      <c r="A718" s="3" t="s">
        <v>755</v>
      </c>
      <c r="B718" s="4">
        <v>43317</v>
      </c>
      <c r="C718">
        <v>12</v>
      </c>
      <c r="D718" t="s">
        <v>59</v>
      </c>
      <c r="E718" t="s">
        <v>2058</v>
      </c>
      <c r="F718" t="s">
        <v>12</v>
      </c>
      <c r="G718" t="s">
        <v>13</v>
      </c>
      <c r="H718">
        <v>199</v>
      </c>
      <c r="I718">
        <v>2</v>
      </c>
      <c r="J718">
        <v>398</v>
      </c>
    </row>
    <row r="719" spans="1:10" x14ac:dyDescent="0.35">
      <c r="A719" s="3" t="s">
        <v>756</v>
      </c>
      <c r="B719" s="4">
        <v>43318</v>
      </c>
      <c r="C719">
        <v>13</v>
      </c>
      <c r="D719" t="s">
        <v>29</v>
      </c>
      <c r="E719" t="s">
        <v>2059</v>
      </c>
      <c r="F719" t="s">
        <v>12</v>
      </c>
      <c r="G719" t="s">
        <v>21</v>
      </c>
      <c r="H719">
        <v>159</v>
      </c>
      <c r="I719">
        <v>3</v>
      </c>
      <c r="J719">
        <v>477</v>
      </c>
    </row>
    <row r="720" spans="1:10" x14ac:dyDescent="0.35">
      <c r="A720" s="3" t="s">
        <v>757</v>
      </c>
      <c r="B720" s="4">
        <v>43318</v>
      </c>
      <c r="C720">
        <v>2</v>
      </c>
      <c r="D720" t="s">
        <v>98</v>
      </c>
      <c r="E720" t="s">
        <v>2057</v>
      </c>
      <c r="F720" t="s">
        <v>16</v>
      </c>
      <c r="G720" t="s">
        <v>21</v>
      </c>
      <c r="H720">
        <v>159</v>
      </c>
      <c r="I720">
        <v>4</v>
      </c>
      <c r="J720">
        <v>636</v>
      </c>
    </row>
    <row r="721" spans="1:10" x14ac:dyDescent="0.35">
      <c r="A721" s="3" t="s">
        <v>758</v>
      </c>
      <c r="B721" s="4">
        <v>43319</v>
      </c>
      <c r="C721">
        <v>9</v>
      </c>
      <c r="D721" t="s">
        <v>19</v>
      </c>
      <c r="E721" t="s">
        <v>2063</v>
      </c>
      <c r="F721" t="s">
        <v>20</v>
      </c>
      <c r="G721" t="s">
        <v>17</v>
      </c>
      <c r="H721">
        <v>289</v>
      </c>
      <c r="I721">
        <v>9</v>
      </c>
      <c r="J721">
        <v>2601</v>
      </c>
    </row>
    <row r="722" spans="1:10" x14ac:dyDescent="0.35">
      <c r="A722" s="3" t="s">
        <v>759</v>
      </c>
      <c r="B722" s="4">
        <v>43319</v>
      </c>
      <c r="C722">
        <v>7</v>
      </c>
      <c r="D722" t="s">
        <v>80</v>
      </c>
      <c r="E722" t="s">
        <v>2063</v>
      </c>
      <c r="F722" t="s">
        <v>20</v>
      </c>
      <c r="G722" t="s">
        <v>21</v>
      </c>
      <c r="H722">
        <v>159</v>
      </c>
      <c r="I722">
        <v>5</v>
      </c>
      <c r="J722">
        <v>795</v>
      </c>
    </row>
    <row r="723" spans="1:10" x14ac:dyDescent="0.35">
      <c r="A723" s="3" t="s">
        <v>760</v>
      </c>
      <c r="B723" s="4">
        <v>43319</v>
      </c>
      <c r="C723">
        <v>11</v>
      </c>
      <c r="D723" t="s">
        <v>11</v>
      </c>
      <c r="E723" t="s">
        <v>2059</v>
      </c>
      <c r="F723" t="s">
        <v>12</v>
      </c>
      <c r="G723" t="s">
        <v>21</v>
      </c>
      <c r="H723">
        <v>159</v>
      </c>
      <c r="I723">
        <v>4</v>
      </c>
      <c r="J723">
        <v>636</v>
      </c>
    </row>
    <row r="724" spans="1:10" x14ac:dyDescent="0.35">
      <c r="A724" s="3" t="s">
        <v>761</v>
      </c>
      <c r="B724" s="4">
        <v>43320</v>
      </c>
      <c r="C724">
        <v>8</v>
      </c>
      <c r="D724" t="s">
        <v>40</v>
      </c>
      <c r="E724" t="s">
        <v>2063</v>
      </c>
      <c r="F724" t="s">
        <v>20</v>
      </c>
      <c r="G724" t="s">
        <v>36</v>
      </c>
      <c r="H724">
        <v>399</v>
      </c>
      <c r="I724">
        <v>2</v>
      </c>
      <c r="J724">
        <v>798</v>
      </c>
    </row>
    <row r="725" spans="1:10" x14ac:dyDescent="0.35">
      <c r="A725" s="3" t="s">
        <v>762</v>
      </c>
      <c r="B725" s="4">
        <v>43320</v>
      </c>
      <c r="C725">
        <v>7</v>
      </c>
      <c r="D725" t="s">
        <v>80</v>
      </c>
      <c r="E725" t="s">
        <v>2063</v>
      </c>
      <c r="F725" t="s">
        <v>20</v>
      </c>
      <c r="G725" t="s">
        <v>17</v>
      </c>
      <c r="H725">
        <v>289</v>
      </c>
      <c r="I725">
        <v>5</v>
      </c>
      <c r="J725">
        <v>1445</v>
      </c>
    </row>
    <row r="726" spans="1:10" x14ac:dyDescent="0.35">
      <c r="A726" s="3" t="s">
        <v>763</v>
      </c>
      <c r="B726" s="4">
        <v>43320</v>
      </c>
      <c r="C726">
        <v>8</v>
      </c>
      <c r="D726" t="s">
        <v>40</v>
      </c>
      <c r="E726" t="s">
        <v>2060</v>
      </c>
      <c r="F726" t="s">
        <v>20</v>
      </c>
      <c r="G726" t="s">
        <v>17</v>
      </c>
      <c r="H726">
        <v>289</v>
      </c>
      <c r="I726">
        <v>2</v>
      </c>
      <c r="J726">
        <v>578</v>
      </c>
    </row>
    <row r="727" spans="1:10" x14ac:dyDescent="0.35">
      <c r="A727" s="3" t="s">
        <v>764</v>
      </c>
      <c r="B727" s="4">
        <v>43320</v>
      </c>
      <c r="C727">
        <v>8</v>
      </c>
      <c r="D727" t="s">
        <v>40</v>
      </c>
      <c r="E727" t="s">
        <v>2063</v>
      </c>
      <c r="F727" t="s">
        <v>20</v>
      </c>
      <c r="G727" t="s">
        <v>17</v>
      </c>
      <c r="H727">
        <v>289</v>
      </c>
      <c r="I727">
        <v>1</v>
      </c>
      <c r="J727">
        <v>289</v>
      </c>
    </row>
    <row r="728" spans="1:10" x14ac:dyDescent="0.35">
      <c r="A728" s="3" t="s">
        <v>765</v>
      </c>
      <c r="B728" s="4">
        <v>43320</v>
      </c>
      <c r="C728">
        <v>17</v>
      </c>
      <c r="D728" t="s">
        <v>31</v>
      </c>
      <c r="E728" t="s">
        <v>2062</v>
      </c>
      <c r="F728" t="s">
        <v>24</v>
      </c>
      <c r="G728" t="s">
        <v>27</v>
      </c>
      <c r="H728">
        <v>69</v>
      </c>
      <c r="I728">
        <v>3</v>
      </c>
      <c r="J728">
        <v>207</v>
      </c>
    </row>
    <row r="729" spans="1:10" x14ac:dyDescent="0.35">
      <c r="A729" s="3" t="s">
        <v>766</v>
      </c>
      <c r="B729" s="4">
        <v>43321</v>
      </c>
      <c r="C729">
        <v>10</v>
      </c>
      <c r="D729" t="s">
        <v>52</v>
      </c>
      <c r="E729" t="s">
        <v>2060</v>
      </c>
      <c r="F729" t="s">
        <v>20</v>
      </c>
      <c r="G729" t="s">
        <v>17</v>
      </c>
      <c r="H729">
        <v>289</v>
      </c>
      <c r="I729">
        <v>7</v>
      </c>
      <c r="J729">
        <v>2023</v>
      </c>
    </row>
    <row r="730" spans="1:10" x14ac:dyDescent="0.35">
      <c r="A730" s="3" t="s">
        <v>767</v>
      </c>
      <c r="B730" s="4">
        <v>43321</v>
      </c>
      <c r="C730">
        <v>6</v>
      </c>
      <c r="D730" t="s">
        <v>42</v>
      </c>
      <c r="E730" t="s">
        <v>2063</v>
      </c>
      <c r="F730" t="s">
        <v>20</v>
      </c>
      <c r="G730" t="s">
        <v>13</v>
      </c>
      <c r="H730">
        <v>199</v>
      </c>
      <c r="I730">
        <v>7</v>
      </c>
      <c r="J730">
        <v>1393</v>
      </c>
    </row>
    <row r="731" spans="1:10" x14ac:dyDescent="0.35">
      <c r="A731" s="3" t="s">
        <v>768</v>
      </c>
      <c r="B731" s="4">
        <v>43322</v>
      </c>
      <c r="C731">
        <v>18</v>
      </c>
      <c r="D731" t="s">
        <v>23</v>
      </c>
      <c r="E731" t="s">
        <v>2062</v>
      </c>
      <c r="F731" t="s">
        <v>24</v>
      </c>
      <c r="G731" t="s">
        <v>36</v>
      </c>
      <c r="H731">
        <v>399</v>
      </c>
      <c r="I731">
        <v>4</v>
      </c>
      <c r="J731">
        <v>1596</v>
      </c>
    </row>
    <row r="732" spans="1:10" x14ac:dyDescent="0.35">
      <c r="A732" s="3" t="s">
        <v>769</v>
      </c>
      <c r="B732" s="4">
        <v>43322</v>
      </c>
      <c r="C732">
        <v>13</v>
      </c>
      <c r="D732" t="s">
        <v>29</v>
      </c>
      <c r="E732" t="s">
        <v>2058</v>
      </c>
      <c r="F732" t="s">
        <v>12</v>
      </c>
      <c r="G732" t="s">
        <v>36</v>
      </c>
      <c r="H732">
        <v>399</v>
      </c>
      <c r="I732">
        <v>4</v>
      </c>
      <c r="J732">
        <v>1596</v>
      </c>
    </row>
    <row r="733" spans="1:10" x14ac:dyDescent="0.35">
      <c r="A733" s="3" t="s">
        <v>770</v>
      </c>
      <c r="B733" s="4">
        <v>43322</v>
      </c>
      <c r="C733">
        <v>1</v>
      </c>
      <c r="D733" t="s">
        <v>15</v>
      </c>
      <c r="E733" t="s">
        <v>2057</v>
      </c>
      <c r="F733" t="s">
        <v>16</v>
      </c>
      <c r="G733" t="s">
        <v>17</v>
      </c>
      <c r="H733">
        <v>289</v>
      </c>
      <c r="I733">
        <v>6</v>
      </c>
      <c r="J733">
        <v>1734</v>
      </c>
    </row>
    <row r="734" spans="1:10" x14ac:dyDescent="0.35">
      <c r="A734" s="3" t="s">
        <v>771</v>
      </c>
      <c r="B734" s="4">
        <v>43322</v>
      </c>
      <c r="C734">
        <v>17</v>
      </c>
      <c r="D734" t="s">
        <v>31</v>
      </c>
      <c r="E734" t="s">
        <v>2062</v>
      </c>
      <c r="F734" t="s">
        <v>24</v>
      </c>
      <c r="G734" t="s">
        <v>21</v>
      </c>
      <c r="H734">
        <v>159</v>
      </c>
      <c r="I734">
        <v>4</v>
      </c>
      <c r="J734">
        <v>636</v>
      </c>
    </row>
    <row r="735" spans="1:10" x14ac:dyDescent="0.35">
      <c r="A735" s="3" t="s">
        <v>772</v>
      </c>
      <c r="B735" s="4">
        <v>43322</v>
      </c>
      <c r="C735">
        <v>3</v>
      </c>
      <c r="D735" t="s">
        <v>38</v>
      </c>
      <c r="E735" t="s">
        <v>2059</v>
      </c>
      <c r="F735" t="s">
        <v>16</v>
      </c>
      <c r="G735" t="s">
        <v>17</v>
      </c>
      <c r="H735">
        <v>289</v>
      </c>
      <c r="I735">
        <v>2</v>
      </c>
      <c r="J735">
        <v>578</v>
      </c>
    </row>
    <row r="736" spans="1:10" x14ac:dyDescent="0.35">
      <c r="A736" s="3" t="s">
        <v>773</v>
      </c>
      <c r="B736" s="4">
        <v>43323</v>
      </c>
      <c r="C736">
        <v>3</v>
      </c>
      <c r="D736" t="s">
        <v>38</v>
      </c>
      <c r="E736" t="s">
        <v>2057</v>
      </c>
      <c r="F736" t="s">
        <v>16</v>
      </c>
      <c r="G736" t="s">
        <v>36</v>
      </c>
      <c r="H736">
        <v>399</v>
      </c>
      <c r="I736">
        <v>0</v>
      </c>
      <c r="J736">
        <v>0</v>
      </c>
    </row>
    <row r="737" spans="1:10" x14ac:dyDescent="0.35">
      <c r="A737" s="3" t="s">
        <v>774</v>
      </c>
      <c r="B737" s="4">
        <v>43323</v>
      </c>
      <c r="C737">
        <v>14</v>
      </c>
      <c r="D737" t="s">
        <v>33</v>
      </c>
      <c r="E737" t="s">
        <v>2058</v>
      </c>
      <c r="F737" t="s">
        <v>12</v>
      </c>
      <c r="G737" t="s">
        <v>21</v>
      </c>
      <c r="H737">
        <v>159</v>
      </c>
      <c r="I737">
        <v>6</v>
      </c>
      <c r="J737">
        <v>954</v>
      </c>
    </row>
    <row r="738" spans="1:10" x14ac:dyDescent="0.35">
      <c r="A738" s="3" t="s">
        <v>775</v>
      </c>
      <c r="B738" s="4">
        <v>43323</v>
      </c>
      <c r="C738">
        <v>12</v>
      </c>
      <c r="D738" t="s">
        <v>59</v>
      </c>
      <c r="E738" t="s">
        <v>2059</v>
      </c>
      <c r="F738" t="s">
        <v>12</v>
      </c>
      <c r="G738" t="s">
        <v>21</v>
      </c>
      <c r="H738">
        <v>159</v>
      </c>
      <c r="I738">
        <v>5</v>
      </c>
      <c r="J738">
        <v>795</v>
      </c>
    </row>
    <row r="739" spans="1:10" x14ac:dyDescent="0.35">
      <c r="A739" s="3" t="s">
        <v>776</v>
      </c>
      <c r="B739" s="4">
        <v>43324</v>
      </c>
      <c r="C739">
        <v>8</v>
      </c>
      <c r="D739" t="s">
        <v>40</v>
      </c>
      <c r="E739" t="s">
        <v>2060</v>
      </c>
      <c r="F739" t="s">
        <v>20</v>
      </c>
      <c r="G739" t="s">
        <v>36</v>
      </c>
      <c r="H739">
        <v>399</v>
      </c>
      <c r="I739">
        <v>7</v>
      </c>
      <c r="J739">
        <v>2793</v>
      </c>
    </row>
    <row r="740" spans="1:10" x14ac:dyDescent="0.35">
      <c r="A740" s="3" t="s">
        <v>777</v>
      </c>
      <c r="B740" s="4">
        <v>43325</v>
      </c>
      <c r="C740">
        <v>1</v>
      </c>
      <c r="D740" t="s">
        <v>15</v>
      </c>
      <c r="E740" t="s">
        <v>2057</v>
      </c>
      <c r="F740" t="s">
        <v>16</v>
      </c>
      <c r="G740" t="s">
        <v>27</v>
      </c>
      <c r="H740">
        <v>69</v>
      </c>
      <c r="I740">
        <v>6</v>
      </c>
      <c r="J740">
        <v>414</v>
      </c>
    </row>
    <row r="741" spans="1:10" x14ac:dyDescent="0.35">
      <c r="A741" s="3" t="s">
        <v>778</v>
      </c>
      <c r="B741" s="4">
        <v>43325</v>
      </c>
      <c r="C741">
        <v>19</v>
      </c>
      <c r="D741" t="s">
        <v>50</v>
      </c>
      <c r="E741" t="s">
        <v>2062</v>
      </c>
      <c r="F741" t="s">
        <v>24</v>
      </c>
      <c r="G741" t="s">
        <v>13</v>
      </c>
      <c r="H741">
        <v>199</v>
      </c>
      <c r="I741">
        <v>4</v>
      </c>
      <c r="J741">
        <v>796</v>
      </c>
    </row>
    <row r="742" spans="1:10" x14ac:dyDescent="0.35">
      <c r="A742" s="3" t="s">
        <v>779</v>
      </c>
      <c r="B742" s="4">
        <v>43326</v>
      </c>
      <c r="C742">
        <v>1</v>
      </c>
      <c r="D742" t="s">
        <v>15</v>
      </c>
      <c r="E742" t="s">
        <v>2057</v>
      </c>
      <c r="F742" t="s">
        <v>16</v>
      </c>
      <c r="G742" t="s">
        <v>17</v>
      </c>
      <c r="H742">
        <v>289</v>
      </c>
      <c r="I742">
        <v>7</v>
      </c>
      <c r="J742">
        <v>2023</v>
      </c>
    </row>
    <row r="743" spans="1:10" x14ac:dyDescent="0.35">
      <c r="A743" s="3" t="s">
        <v>780</v>
      </c>
      <c r="B743" s="4">
        <v>43326</v>
      </c>
      <c r="C743">
        <v>18</v>
      </c>
      <c r="D743" t="s">
        <v>23</v>
      </c>
      <c r="E743" t="s">
        <v>2062</v>
      </c>
      <c r="F743" t="s">
        <v>24</v>
      </c>
      <c r="G743" t="s">
        <v>17</v>
      </c>
      <c r="H743">
        <v>289</v>
      </c>
      <c r="I743">
        <v>0</v>
      </c>
      <c r="J743">
        <v>0</v>
      </c>
    </row>
    <row r="744" spans="1:10" x14ac:dyDescent="0.35">
      <c r="A744" s="3" t="s">
        <v>781</v>
      </c>
      <c r="B744" s="4">
        <v>43327</v>
      </c>
      <c r="C744">
        <v>19</v>
      </c>
      <c r="D744" t="s">
        <v>50</v>
      </c>
      <c r="E744" t="s">
        <v>2061</v>
      </c>
      <c r="F744" t="s">
        <v>24</v>
      </c>
      <c r="G744" t="s">
        <v>27</v>
      </c>
      <c r="H744">
        <v>69</v>
      </c>
      <c r="I744">
        <v>9</v>
      </c>
      <c r="J744">
        <v>621</v>
      </c>
    </row>
    <row r="745" spans="1:10" x14ac:dyDescent="0.35">
      <c r="A745" s="3" t="s">
        <v>782</v>
      </c>
      <c r="B745" s="4">
        <v>43328</v>
      </c>
      <c r="C745">
        <v>12</v>
      </c>
      <c r="D745" t="s">
        <v>59</v>
      </c>
      <c r="E745" t="s">
        <v>2059</v>
      </c>
      <c r="F745" t="s">
        <v>12</v>
      </c>
      <c r="G745" t="s">
        <v>27</v>
      </c>
      <c r="H745">
        <v>69</v>
      </c>
      <c r="I745">
        <v>5</v>
      </c>
      <c r="J745">
        <v>345</v>
      </c>
    </row>
    <row r="746" spans="1:10" x14ac:dyDescent="0.35">
      <c r="A746" s="3" t="s">
        <v>783</v>
      </c>
      <c r="B746" s="4">
        <v>43328</v>
      </c>
      <c r="C746">
        <v>8</v>
      </c>
      <c r="D746" t="s">
        <v>40</v>
      </c>
      <c r="E746" t="s">
        <v>2060</v>
      </c>
      <c r="F746" t="s">
        <v>20</v>
      </c>
      <c r="G746" t="s">
        <v>36</v>
      </c>
      <c r="H746">
        <v>399</v>
      </c>
      <c r="I746">
        <v>0</v>
      </c>
      <c r="J746">
        <v>0</v>
      </c>
    </row>
    <row r="747" spans="1:10" x14ac:dyDescent="0.35">
      <c r="A747" s="3" t="s">
        <v>784</v>
      </c>
      <c r="B747" s="4">
        <v>43329</v>
      </c>
      <c r="C747">
        <v>2</v>
      </c>
      <c r="D747" t="s">
        <v>98</v>
      </c>
      <c r="E747" t="s">
        <v>2057</v>
      </c>
      <c r="F747" t="s">
        <v>16</v>
      </c>
      <c r="G747" t="s">
        <v>21</v>
      </c>
      <c r="H747">
        <v>159</v>
      </c>
      <c r="I747">
        <v>8</v>
      </c>
      <c r="J747">
        <v>1272</v>
      </c>
    </row>
    <row r="748" spans="1:10" x14ac:dyDescent="0.35">
      <c r="A748" s="3" t="s">
        <v>785</v>
      </c>
      <c r="B748" s="4">
        <v>43329</v>
      </c>
      <c r="C748">
        <v>6</v>
      </c>
      <c r="D748" t="s">
        <v>42</v>
      </c>
      <c r="E748" t="s">
        <v>2060</v>
      </c>
      <c r="F748" t="s">
        <v>20</v>
      </c>
      <c r="G748" t="s">
        <v>13</v>
      </c>
      <c r="H748">
        <v>199</v>
      </c>
      <c r="I748">
        <v>3</v>
      </c>
      <c r="J748">
        <v>597</v>
      </c>
    </row>
    <row r="749" spans="1:10" x14ac:dyDescent="0.35">
      <c r="A749" s="3" t="s">
        <v>786</v>
      </c>
      <c r="B749" s="4">
        <v>43330</v>
      </c>
      <c r="C749">
        <v>8</v>
      </c>
      <c r="D749" t="s">
        <v>40</v>
      </c>
      <c r="E749" t="s">
        <v>2060</v>
      </c>
      <c r="F749" t="s">
        <v>20</v>
      </c>
      <c r="G749" t="s">
        <v>13</v>
      </c>
      <c r="H749">
        <v>199</v>
      </c>
      <c r="I749">
        <v>7</v>
      </c>
      <c r="J749">
        <v>1393</v>
      </c>
    </row>
    <row r="750" spans="1:10" x14ac:dyDescent="0.35">
      <c r="A750" s="3" t="s">
        <v>787</v>
      </c>
      <c r="B750" s="4">
        <v>43330</v>
      </c>
      <c r="C750">
        <v>11</v>
      </c>
      <c r="D750" t="s">
        <v>11</v>
      </c>
      <c r="E750" t="s">
        <v>2059</v>
      </c>
      <c r="F750" t="s">
        <v>12</v>
      </c>
      <c r="G750" t="s">
        <v>17</v>
      </c>
      <c r="H750">
        <v>289</v>
      </c>
      <c r="I750">
        <v>3</v>
      </c>
      <c r="J750">
        <v>867</v>
      </c>
    </row>
    <row r="751" spans="1:10" x14ac:dyDescent="0.35">
      <c r="A751" s="3" t="s">
        <v>788</v>
      </c>
      <c r="B751" s="4">
        <v>43330</v>
      </c>
      <c r="C751">
        <v>20</v>
      </c>
      <c r="D751" t="s">
        <v>35</v>
      </c>
      <c r="E751" t="s">
        <v>2062</v>
      </c>
      <c r="F751" t="s">
        <v>24</v>
      </c>
      <c r="G751" t="s">
        <v>21</v>
      </c>
      <c r="H751">
        <v>159</v>
      </c>
      <c r="I751">
        <v>9</v>
      </c>
      <c r="J751">
        <v>1431</v>
      </c>
    </row>
    <row r="752" spans="1:10" x14ac:dyDescent="0.35">
      <c r="A752" s="3" t="s">
        <v>789</v>
      </c>
      <c r="B752" s="4">
        <v>43330</v>
      </c>
      <c r="C752">
        <v>10</v>
      </c>
      <c r="D752" t="s">
        <v>52</v>
      </c>
      <c r="E752" t="s">
        <v>2060</v>
      </c>
      <c r="F752" t="s">
        <v>20</v>
      </c>
      <c r="G752" t="s">
        <v>17</v>
      </c>
      <c r="H752">
        <v>289</v>
      </c>
      <c r="I752">
        <v>5</v>
      </c>
      <c r="J752">
        <v>1445</v>
      </c>
    </row>
    <row r="753" spans="1:10" x14ac:dyDescent="0.35">
      <c r="A753" s="3" t="s">
        <v>790</v>
      </c>
      <c r="B753" s="4">
        <v>43331</v>
      </c>
      <c r="C753">
        <v>8</v>
      </c>
      <c r="D753" t="s">
        <v>40</v>
      </c>
      <c r="E753" t="s">
        <v>2063</v>
      </c>
      <c r="F753" t="s">
        <v>20</v>
      </c>
      <c r="G753" t="s">
        <v>36</v>
      </c>
      <c r="H753">
        <v>399</v>
      </c>
      <c r="I753">
        <v>1</v>
      </c>
      <c r="J753">
        <v>399</v>
      </c>
    </row>
    <row r="754" spans="1:10" x14ac:dyDescent="0.35">
      <c r="A754" s="3" t="s">
        <v>791</v>
      </c>
      <c r="B754" s="4">
        <v>43331</v>
      </c>
      <c r="C754">
        <v>5</v>
      </c>
      <c r="D754" t="s">
        <v>54</v>
      </c>
      <c r="E754" t="s">
        <v>2059</v>
      </c>
      <c r="F754" t="s">
        <v>16</v>
      </c>
      <c r="G754" t="s">
        <v>36</v>
      </c>
      <c r="H754">
        <v>399</v>
      </c>
      <c r="I754">
        <v>6</v>
      </c>
      <c r="J754">
        <v>2394</v>
      </c>
    </row>
    <row r="755" spans="1:10" x14ac:dyDescent="0.35">
      <c r="A755" s="3" t="s">
        <v>792</v>
      </c>
      <c r="B755" s="4">
        <v>43332</v>
      </c>
      <c r="C755">
        <v>14</v>
      </c>
      <c r="D755" t="s">
        <v>33</v>
      </c>
      <c r="E755" t="s">
        <v>2059</v>
      </c>
      <c r="F755" t="s">
        <v>12</v>
      </c>
      <c r="G755" t="s">
        <v>13</v>
      </c>
      <c r="H755">
        <v>199</v>
      </c>
      <c r="I755">
        <v>2</v>
      </c>
      <c r="J755">
        <v>398</v>
      </c>
    </row>
    <row r="756" spans="1:10" x14ac:dyDescent="0.35">
      <c r="A756" s="3" t="s">
        <v>793</v>
      </c>
      <c r="B756" s="4">
        <v>43332</v>
      </c>
      <c r="C756">
        <v>20</v>
      </c>
      <c r="D756" t="s">
        <v>35</v>
      </c>
      <c r="E756" t="s">
        <v>2061</v>
      </c>
      <c r="F756" t="s">
        <v>24</v>
      </c>
      <c r="G756" t="s">
        <v>13</v>
      </c>
      <c r="H756">
        <v>199</v>
      </c>
      <c r="I756">
        <v>6</v>
      </c>
      <c r="J756">
        <v>1194</v>
      </c>
    </row>
    <row r="757" spans="1:10" x14ac:dyDescent="0.35">
      <c r="A757" s="3" t="s">
        <v>794</v>
      </c>
      <c r="B757" s="4">
        <v>43332</v>
      </c>
      <c r="C757">
        <v>17</v>
      </c>
      <c r="D757" t="s">
        <v>31</v>
      </c>
      <c r="E757" t="s">
        <v>2061</v>
      </c>
      <c r="F757" t="s">
        <v>24</v>
      </c>
      <c r="G757" t="s">
        <v>36</v>
      </c>
      <c r="H757">
        <v>399</v>
      </c>
      <c r="I757">
        <v>6</v>
      </c>
      <c r="J757">
        <v>2394</v>
      </c>
    </row>
    <row r="758" spans="1:10" x14ac:dyDescent="0.35">
      <c r="A758" s="3" t="s">
        <v>795</v>
      </c>
      <c r="B758" s="4">
        <v>43332</v>
      </c>
      <c r="C758">
        <v>13</v>
      </c>
      <c r="D758" t="s">
        <v>29</v>
      </c>
      <c r="E758" t="s">
        <v>2059</v>
      </c>
      <c r="F758" t="s">
        <v>12</v>
      </c>
      <c r="G758" t="s">
        <v>17</v>
      </c>
      <c r="H758">
        <v>289</v>
      </c>
      <c r="I758">
        <v>0</v>
      </c>
      <c r="J758">
        <v>0</v>
      </c>
    </row>
    <row r="759" spans="1:10" x14ac:dyDescent="0.35">
      <c r="A759" s="3" t="s">
        <v>796</v>
      </c>
      <c r="B759" s="4">
        <v>43332</v>
      </c>
      <c r="C759">
        <v>10</v>
      </c>
      <c r="D759" t="s">
        <v>52</v>
      </c>
      <c r="E759" t="s">
        <v>2063</v>
      </c>
      <c r="F759" t="s">
        <v>20</v>
      </c>
      <c r="G759" t="s">
        <v>36</v>
      </c>
      <c r="H759">
        <v>399</v>
      </c>
      <c r="I759">
        <v>4</v>
      </c>
      <c r="J759">
        <v>1596</v>
      </c>
    </row>
    <row r="760" spans="1:10" x14ac:dyDescent="0.35">
      <c r="A760" s="3" t="s">
        <v>797</v>
      </c>
      <c r="B760" s="4">
        <v>43332</v>
      </c>
      <c r="C760">
        <v>3</v>
      </c>
      <c r="D760" t="s">
        <v>38</v>
      </c>
      <c r="E760" t="s">
        <v>2057</v>
      </c>
      <c r="F760" t="s">
        <v>16</v>
      </c>
      <c r="G760" t="s">
        <v>17</v>
      </c>
      <c r="H760">
        <v>289</v>
      </c>
      <c r="I760">
        <v>1</v>
      </c>
      <c r="J760">
        <v>289</v>
      </c>
    </row>
    <row r="761" spans="1:10" x14ac:dyDescent="0.35">
      <c r="A761" s="3" t="s">
        <v>798</v>
      </c>
      <c r="B761" s="4">
        <v>43333</v>
      </c>
      <c r="C761">
        <v>19</v>
      </c>
      <c r="D761" t="s">
        <v>50</v>
      </c>
      <c r="E761" t="s">
        <v>2062</v>
      </c>
      <c r="F761" t="s">
        <v>24</v>
      </c>
      <c r="G761" t="s">
        <v>36</v>
      </c>
      <c r="H761">
        <v>399</v>
      </c>
      <c r="I761">
        <v>6</v>
      </c>
      <c r="J761">
        <v>2394</v>
      </c>
    </row>
    <row r="762" spans="1:10" x14ac:dyDescent="0.35">
      <c r="A762" s="3" t="s">
        <v>799</v>
      </c>
      <c r="B762" s="4">
        <v>43333</v>
      </c>
      <c r="C762">
        <v>16</v>
      </c>
      <c r="D762" t="s">
        <v>26</v>
      </c>
      <c r="E762" t="s">
        <v>2062</v>
      </c>
      <c r="F762" t="s">
        <v>24</v>
      </c>
      <c r="G762" t="s">
        <v>21</v>
      </c>
      <c r="H762">
        <v>159</v>
      </c>
      <c r="I762">
        <v>6</v>
      </c>
      <c r="J762">
        <v>954</v>
      </c>
    </row>
    <row r="763" spans="1:10" x14ac:dyDescent="0.35">
      <c r="A763" s="3" t="s">
        <v>800</v>
      </c>
      <c r="B763" s="4">
        <v>43333</v>
      </c>
      <c r="C763">
        <v>16</v>
      </c>
      <c r="D763" t="s">
        <v>26</v>
      </c>
      <c r="E763" t="s">
        <v>2062</v>
      </c>
      <c r="F763" t="s">
        <v>24</v>
      </c>
      <c r="G763" t="s">
        <v>17</v>
      </c>
      <c r="H763">
        <v>289</v>
      </c>
      <c r="I763">
        <v>2</v>
      </c>
      <c r="J763">
        <v>578</v>
      </c>
    </row>
    <row r="764" spans="1:10" x14ac:dyDescent="0.35">
      <c r="A764" s="3" t="s">
        <v>801</v>
      </c>
      <c r="B764" s="4">
        <v>43333</v>
      </c>
      <c r="C764">
        <v>17</v>
      </c>
      <c r="D764" t="s">
        <v>31</v>
      </c>
      <c r="E764" t="s">
        <v>2061</v>
      </c>
      <c r="F764" t="s">
        <v>24</v>
      </c>
      <c r="G764" t="s">
        <v>27</v>
      </c>
      <c r="H764">
        <v>69</v>
      </c>
      <c r="I764">
        <v>8</v>
      </c>
      <c r="J764">
        <v>552</v>
      </c>
    </row>
    <row r="765" spans="1:10" x14ac:dyDescent="0.35">
      <c r="A765" s="3" t="s">
        <v>802</v>
      </c>
      <c r="B765" s="4">
        <v>43334</v>
      </c>
      <c r="C765">
        <v>8</v>
      </c>
      <c r="D765" t="s">
        <v>40</v>
      </c>
      <c r="E765" t="s">
        <v>2063</v>
      </c>
      <c r="F765" t="s">
        <v>20</v>
      </c>
      <c r="G765" t="s">
        <v>36</v>
      </c>
      <c r="H765">
        <v>399</v>
      </c>
      <c r="I765">
        <v>2</v>
      </c>
      <c r="J765">
        <v>798</v>
      </c>
    </row>
    <row r="766" spans="1:10" x14ac:dyDescent="0.35">
      <c r="A766" s="3" t="s">
        <v>803</v>
      </c>
      <c r="B766" s="4">
        <v>43334</v>
      </c>
      <c r="C766">
        <v>19</v>
      </c>
      <c r="D766" t="s">
        <v>50</v>
      </c>
      <c r="E766" t="s">
        <v>2062</v>
      </c>
      <c r="F766" t="s">
        <v>24</v>
      </c>
      <c r="G766" t="s">
        <v>21</v>
      </c>
      <c r="H766">
        <v>159</v>
      </c>
      <c r="I766">
        <v>8</v>
      </c>
      <c r="J766">
        <v>1272</v>
      </c>
    </row>
    <row r="767" spans="1:10" x14ac:dyDescent="0.35">
      <c r="A767" s="3" t="s">
        <v>804</v>
      </c>
      <c r="B767" s="4">
        <v>43334</v>
      </c>
      <c r="C767">
        <v>14</v>
      </c>
      <c r="D767" t="s">
        <v>33</v>
      </c>
      <c r="E767" t="s">
        <v>2059</v>
      </c>
      <c r="F767" t="s">
        <v>12</v>
      </c>
      <c r="G767" t="s">
        <v>36</v>
      </c>
      <c r="H767">
        <v>399</v>
      </c>
      <c r="I767">
        <v>9</v>
      </c>
      <c r="J767">
        <v>3591</v>
      </c>
    </row>
    <row r="768" spans="1:10" x14ac:dyDescent="0.35">
      <c r="A768" s="3" t="s">
        <v>805</v>
      </c>
      <c r="B768" s="4">
        <v>43335</v>
      </c>
      <c r="C768">
        <v>13</v>
      </c>
      <c r="D768" t="s">
        <v>29</v>
      </c>
      <c r="E768" t="s">
        <v>2058</v>
      </c>
      <c r="F768" t="s">
        <v>12</v>
      </c>
      <c r="G768" t="s">
        <v>13</v>
      </c>
      <c r="H768">
        <v>199</v>
      </c>
      <c r="I768">
        <v>1</v>
      </c>
      <c r="J768">
        <v>199</v>
      </c>
    </row>
    <row r="769" spans="1:10" x14ac:dyDescent="0.35">
      <c r="A769" s="3" t="s">
        <v>806</v>
      </c>
      <c r="B769" s="4">
        <v>43336</v>
      </c>
      <c r="C769">
        <v>15</v>
      </c>
      <c r="D769" t="s">
        <v>110</v>
      </c>
      <c r="E769" t="s">
        <v>2059</v>
      </c>
      <c r="F769" t="s">
        <v>12</v>
      </c>
      <c r="G769" t="s">
        <v>21</v>
      </c>
      <c r="H769">
        <v>159</v>
      </c>
      <c r="I769">
        <v>1</v>
      </c>
      <c r="J769">
        <v>159</v>
      </c>
    </row>
    <row r="770" spans="1:10" x14ac:dyDescent="0.35">
      <c r="A770" s="3" t="s">
        <v>807</v>
      </c>
      <c r="B770" s="4">
        <v>43337</v>
      </c>
      <c r="C770">
        <v>7</v>
      </c>
      <c r="D770" t="s">
        <v>80</v>
      </c>
      <c r="E770" t="s">
        <v>2060</v>
      </c>
      <c r="F770" t="s">
        <v>20</v>
      </c>
      <c r="G770" t="s">
        <v>36</v>
      </c>
      <c r="H770">
        <v>399</v>
      </c>
      <c r="I770">
        <v>6</v>
      </c>
      <c r="J770">
        <v>2394</v>
      </c>
    </row>
    <row r="771" spans="1:10" x14ac:dyDescent="0.35">
      <c r="A771" s="3" t="s">
        <v>808</v>
      </c>
      <c r="B771" s="4">
        <v>43337</v>
      </c>
      <c r="C771">
        <v>11</v>
      </c>
      <c r="D771" t="s">
        <v>11</v>
      </c>
      <c r="E771" t="s">
        <v>2058</v>
      </c>
      <c r="F771" t="s">
        <v>12</v>
      </c>
      <c r="G771" t="s">
        <v>36</v>
      </c>
      <c r="H771">
        <v>399</v>
      </c>
      <c r="I771">
        <v>0</v>
      </c>
      <c r="J771">
        <v>0</v>
      </c>
    </row>
    <row r="772" spans="1:10" x14ac:dyDescent="0.35">
      <c r="A772" s="3" t="s">
        <v>809</v>
      </c>
      <c r="B772" s="4">
        <v>43338</v>
      </c>
      <c r="C772">
        <v>4</v>
      </c>
      <c r="D772" t="s">
        <v>45</v>
      </c>
      <c r="E772" t="s">
        <v>2059</v>
      </c>
      <c r="F772" t="s">
        <v>16</v>
      </c>
      <c r="G772" t="s">
        <v>17</v>
      </c>
      <c r="H772">
        <v>289</v>
      </c>
      <c r="I772">
        <v>2</v>
      </c>
      <c r="J772">
        <v>578</v>
      </c>
    </row>
    <row r="773" spans="1:10" x14ac:dyDescent="0.35">
      <c r="A773" s="3" t="s">
        <v>810</v>
      </c>
      <c r="B773" s="4">
        <v>43338</v>
      </c>
      <c r="C773">
        <v>6</v>
      </c>
      <c r="D773" t="s">
        <v>42</v>
      </c>
      <c r="E773" t="s">
        <v>2063</v>
      </c>
      <c r="F773" t="s">
        <v>20</v>
      </c>
      <c r="G773" t="s">
        <v>17</v>
      </c>
      <c r="H773">
        <v>289</v>
      </c>
      <c r="I773">
        <v>3</v>
      </c>
      <c r="J773">
        <v>867</v>
      </c>
    </row>
    <row r="774" spans="1:10" x14ac:dyDescent="0.35">
      <c r="A774" s="3" t="s">
        <v>811</v>
      </c>
      <c r="B774" s="4">
        <v>43338</v>
      </c>
      <c r="C774">
        <v>20</v>
      </c>
      <c r="D774" t="s">
        <v>35</v>
      </c>
      <c r="E774" t="s">
        <v>2062</v>
      </c>
      <c r="F774" t="s">
        <v>24</v>
      </c>
      <c r="G774" t="s">
        <v>27</v>
      </c>
      <c r="H774">
        <v>69</v>
      </c>
      <c r="I774">
        <v>0</v>
      </c>
      <c r="J774">
        <v>0</v>
      </c>
    </row>
    <row r="775" spans="1:10" x14ac:dyDescent="0.35">
      <c r="A775" s="3" t="s">
        <v>812</v>
      </c>
      <c r="B775" s="4">
        <v>43338</v>
      </c>
      <c r="C775">
        <v>15</v>
      </c>
      <c r="D775" t="s">
        <v>110</v>
      </c>
      <c r="E775" t="s">
        <v>2058</v>
      </c>
      <c r="F775" t="s">
        <v>12</v>
      </c>
      <c r="G775" t="s">
        <v>27</v>
      </c>
      <c r="H775">
        <v>69</v>
      </c>
      <c r="I775">
        <v>2</v>
      </c>
      <c r="J775">
        <v>138</v>
      </c>
    </row>
    <row r="776" spans="1:10" x14ac:dyDescent="0.35">
      <c r="A776" s="3" t="s">
        <v>813</v>
      </c>
      <c r="B776" s="4">
        <v>43338</v>
      </c>
      <c r="C776">
        <v>13</v>
      </c>
      <c r="D776" t="s">
        <v>29</v>
      </c>
      <c r="E776" t="s">
        <v>2059</v>
      </c>
      <c r="F776" t="s">
        <v>12</v>
      </c>
      <c r="G776" t="s">
        <v>36</v>
      </c>
      <c r="H776">
        <v>399</v>
      </c>
      <c r="I776">
        <v>1</v>
      </c>
      <c r="J776">
        <v>399</v>
      </c>
    </row>
    <row r="777" spans="1:10" x14ac:dyDescent="0.35">
      <c r="A777" s="3" t="s">
        <v>814</v>
      </c>
      <c r="B777" s="4">
        <v>43339</v>
      </c>
      <c r="C777">
        <v>17</v>
      </c>
      <c r="D777" t="s">
        <v>31</v>
      </c>
      <c r="E777" t="s">
        <v>2062</v>
      </c>
      <c r="F777" t="s">
        <v>24</v>
      </c>
      <c r="G777" t="s">
        <v>36</v>
      </c>
      <c r="H777">
        <v>399</v>
      </c>
      <c r="I777">
        <v>2</v>
      </c>
      <c r="J777">
        <v>798</v>
      </c>
    </row>
    <row r="778" spans="1:10" x14ac:dyDescent="0.35">
      <c r="A778" s="3" t="s">
        <v>815</v>
      </c>
      <c r="B778" s="4">
        <v>43339</v>
      </c>
      <c r="C778">
        <v>4</v>
      </c>
      <c r="D778" t="s">
        <v>45</v>
      </c>
      <c r="E778" t="s">
        <v>2057</v>
      </c>
      <c r="F778" t="s">
        <v>16</v>
      </c>
      <c r="G778" t="s">
        <v>36</v>
      </c>
      <c r="H778">
        <v>399</v>
      </c>
      <c r="I778">
        <v>3</v>
      </c>
      <c r="J778">
        <v>1197</v>
      </c>
    </row>
    <row r="779" spans="1:10" x14ac:dyDescent="0.35">
      <c r="A779" s="3" t="s">
        <v>816</v>
      </c>
      <c r="B779" s="4">
        <v>43339</v>
      </c>
      <c r="C779">
        <v>2</v>
      </c>
      <c r="D779" t="s">
        <v>98</v>
      </c>
      <c r="E779" t="s">
        <v>2059</v>
      </c>
      <c r="F779" t="s">
        <v>16</v>
      </c>
      <c r="G779" t="s">
        <v>17</v>
      </c>
      <c r="H779">
        <v>289</v>
      </c>
      <c r="I779">
        <v>5</v>
      </c>
      <c r="J779">
        <v>1445</v>
      </c>
    </row>
    <row r="780" spans="1:10" x14ac:dyDescent="0.35">
      <c r="A780" s="3" t="s">
        <v>817</v>
      </c>
      <c r="B780" s="4">
        <v>43339</v>
      </c>
      <c r="C780">
        <v>14</v>
      </c>
      <c r="D780" t="s">
        <v>33</v>
      </c>
      <c r="E780" t="s">
        <v>2059</v>
      </c>
      <c r="F780" t="s">
        <v>12</v>
      </c>
      <c r="G780" t="s">
        <v>17</v>
      </c>
      <c r="H780">
        <v>289</v>
      </c>
      <c r="I780">
        <v>6</v>
      </c>
      <c r="J780">
        <v>1734</v>
      </c>
    </row>
    <row r="781" spans="1:10" x14ac:dyDescent="0.35">
      <c r="A781" s="3" t="s">
        <v>818</v>
      </c>
      <c r="B781" s="4">
        <v>43339</v>
      </c>
      <c r="C781">
        <v>7</v>
      </c>
      <c r="D781" t="s">
        <v>80</v>
      </c>
      <c r="E781" t="s">
        <v>2060</v>
      </c>
      <c r="F781" t="s">
        <v>20</v>
      </c>
      <c r="G781" t="s">
        <v>36</v>
      </c>
      <c r="H781">
        <v>399</v>
      </c>
      <c r="I781">
        <v>8</v>
      </c>
      <c r="J781">
        <v>3192</v>
      </c>
    </row>
    <row r="782" spans="1:10" x14ac:dyDescent="0.35">
      <c r="A782" s="3" t="s">
        <v>819</v>
      </c>
      <c r="B782" s="4">
        <v>43340</v>
      </c>
      <c r="C782">
        <v>11</v>
      </c>
      <c r="D782" t="s">
        <v>11</v>
      </c>
      <c r="E782" t="s">
        <v>2059</v>
      </c>
      <c r="F782" t="s">
        <v>12</v>
      </c>
      <c r="G782" t="s">
        <v>27</v>
      </c>
      <c r="H782">
        <v>69</v>
      </c>
      <c r="I782">
        <v>6</v>
      </c>
      <c r="J782">
        <v>414</v>
      </c>
    </row>
    <row r="783" spans="1:10" x14ac:dyDescent="0.35">
      <c r="A783" s="3" t="s">
        <v>820</v>
      </c>
      <c r="B783" s="4">
        <v>43341</v>
      </c>
      <c r="C783">
        <v>1</v>
      </c>
      <c r="D783" t="s">
        <v>15</v>
      </c>
      <c r="E783" t="s">
        <v>2059</v>
      </c>
      <c r="F783" t="s">
        <v>16</v>
      </c>
      <c r="G783" t="s">
        <v>21</v>
      </c>
      <c r="H783">
        <v>159</v>
      </c>
      <c r="I783">
        <v>9</v>
      </c>
      <c r="J783">
        <v>1431</v>
      </c>
    </row>
    <row r="784" spans="1:10" x14ac:dyDescent="0.35">
      <c r="A784" s="3" t="s">
        <v>821</v>
      </c>
      <c r="B784" s="4">
        <v>43341</v>
      </c>
      <c r="C784">
        <v>8</v>
      </c>
      <c r="D784" t="s">
        <v>40</v>
      </c>
      <c r="E784" t="s">
        <v>2060</v>
      </c>
      <c r="F784" t="s">
        <v>20</v>
      </c>
      <c r="G784" t="s">
        <v>36</v>
      </c>
      <c r="H784">
        <v>399</v>
      </c>
      <c r="I784">
        <v>3</v>
      </c>
      <c r="J784">
        <v>1197</v>
      </c>
    </row>
    <row r="785" spans="1:10" x14ac:dyDescent="0.35">
      <c r="A785" s="3" t="s">
        <v>822</v>
      </c>
      <c r="B785" s="4">
        <v>43341</v>
      </c>
      <c r="C785">
        <v>2</v>
      </c>
      <c r="D785" t="s">
        <v>98</v>
      </c>
      <c r="E785" t="s">
        <v>2059</v>
      </c>
      <c r="F785" t="s">
        <v>16</v>
      </c>
      <c r="G785" t="s">
        <v>13</v>
      </c>
      <c r="H785">
        <v>199</v>
      </c>
      <c r="I785">
        <v>5</v>
      </c>
      <c r="J785">
        <v>995</v>
      </c>
    </row>
    <row r="786" spans="1:10" x14ac:dyDescent="0.35">
      <c r="A786" s="3" t="s">
        <v>823</v>
      </c>
      <c r="B786" s="4">
        <v>43341</v>
      </c>
      <c r="C786">
        <v>5</v>
      </c>
      <c r="D786" t="s">
        <v>54</v>
      </c>
      <c r="E786" t="s">
        <v>2057</v>
      </c>
      <c r="F786" t="s">
        <v>16</v>
      </c>
      <c r="G786" t="s">
        <v>36</v>
      </c>
      <c r="H786">
        <v>399</v>
      </c>
      <c r="I786">
        <v>6</v>
      </c>
      <c r="J786">
        <v>2394</v>
      </c>
    </row>
    <row r="787" spans="1:10" x14ac:dyDescent="0.35">
      <c r="A787" s="3" t="s">
        <v>824</v>
      </c>
      <c r="B787" s="4">
        <v>43341</v>
      </c>
      <c r="C787">
        <v>4</v>
      </c>
      <c r="D787" t="s">
        <v>45</v>
      </c>
      <c r="E787" t="s">
        <v>2057</v>
      </c>
      <c r="F787" t="s">
        <v>16</v>
      </c>
      <c r="G787" t="s">
        <v>17</v>
      </c>
      <c r="H787">
        <v>289</v>
      </c>
      <c r="I787">
        <v>6</v>
      </c>
      <c r="J787">
        <v>1734</v>
      </c>
    </row>
    <row r="788" spans="1:10" x14ac:dyDescent="0.35">
      <c r="A788" s="3" t="s">
        <v>825</v>
      </c>
      <c r="B788" s="4">
        <v>43342</v>
      </c>
      <c r="C788">
        <v>14</v>
      </c>
      <c r="D788" t="s">
        <v>33</v>
      </c>
      <c r="E788" t="s">
        <v>2058</v>
      </c>
      <c r="F788" t="s">
        <v>12</v>
      </c>
      <c r="G788" t="s">
        <v>27</v>
      </c>
      <c r="H788">
        <v>69</v>
      </c>
      <c r="I788">
        <v>1</v>
      </c>
      <c r="J788">
        <v>69</v>
      </c>
    </row>
    <row r="789" spans="1:10" x14ac:dyDescent="0.35">
      <c r="A789" s="3" t="s">
        <v>826</v>
      </c>
      <c r="B789" s="4">
        <v>43342</v>
      </c>
      <c r="C789">
        <v>14</v>
      </c>
      <c r="D789" t="s">
        <v>33</v>
      </c>
      <c r="E789" t="s">
        <v>2059</v>
      </c>
      <c r="F789" t="s">
        <v>12</v>
      </c>
      <c r="G789" t="s">
        <v>13</v>
      </c>
      <c r="H789">
        <v>199</v>
      </c>
      <c r="I789">
        <v>6</v>
      </c>
      <c r="J789">
        <v>1194</v>
      </c>
    </row>
    <row r="790" spans="1:10" x14ac:dyDescent="0.35">
      <c r="A790" s="3" t="s">
        <v>827</v>
      </c>
      <c r="B790" s="4">
        <v>43342</v>
      </c>
      <c r="C790">
        <v>6</v>
      </c>
      <c r="D790" t="s">
        <v>42</v>
      </c>
      <c r="E790" t="s">
        <v>2063</v>
      </c>
      <c r="F790" t="s">
        <v>20</v>
      </c>
      <c r="G790" t="s">
        <v>21</v>
      </c>
      <c r="H790">
        <v>159</v>
      </c>
      <c r="I790">
        <v>8</v>
      </c>
      <c r="J790">
        <v>1272</v>
      </c>
    </row>
    <row r="791" spans="1:10" x14ac:dyDescent="0.35">
      <c r="A791" s="3" t="s">
        <v>828</v>
      </c>
      <c r="B791" s="4">
        <v>43342</v>
      </c>
      <c r="C791">
        <v>13</v>
      </c>
      <c r="D791" t="s">
        <v>29</v>
      </c>
      <c r="E791" t="s">
        <v>2059</v>
      </c>
      <c r="F791" t="s">
        <v>12</v>
      </c>
      <c r="G791" t="s">
        <v>21</v>
      </c>
      <c r="H791">
        <v>159</v>
      </c>
      <c r="I791">
        <v>8</v>
      </c>
      <c r="J791">
        <v>1272</v>
      </c>
    </row>
    <row r="792" spans="1:10" x14ac:dyDescent="0.35">
      <c r="A792" s="3" t="s">
        <v>829</v>
      </c>
      <c r="B792" s="4">
        <v>43343</v>
      </c>
      <c r="C792">
        <v>18</v>
      </c>
      <c r="D792" t="s">
        <v>23</v>
      </c>
      <c r="E792" t="s">
        <v>2061</v>
      </c>
      <c r="F792" t="s">
        <v>24</v>
      </c>
      <c r="G792" t="s">
        <v>36</v>
      </c>
      <c r="H792">
        <v>399</v>
      </c>
      <c r="I792">
        <v>3</v>
      </c>
      <c r="J792">
        <v>1197</v>
      </c>
    </row>
    <row r="793" spans="1:10" x14ac:dyDescent="0.35">
      <c r="A793" s="3" t="s">
        <v>830</v>
      </c>
      <c r="B793" s="4">
        <v>43343</v>
      </c>
      <c r="C793">
        <v>16</v>
      </c>
      <c r="D793" t="s">
        <v>26</v>
      </c>
      <c r="E793" t="s">
        <v>2061</v>
      </c>
      <c r="F793" t="s">
        <v>24</v>
      </c>
      <c r="G793" t="s">
        <v>21</v>
      </c>
      <c r="H793">
        <v>159</v>
      </c>
      <c r="I793">
        <v>9</v>
      </c>
      <c r="J793">
        <v>1431</v>
      </c>
    </row>
    <row r="794" spans="1:10" x14ac:dyDescent="0.35">
      <c r="A794" s="3" t="s">
        <v>831</v>
      </c>
      <c r="B794" s="4">
        <v>43344</v>
      </c>
      <c r="C794">
        <v>10</v>
      </c>
      <c r="D794" t="s">
        <v>52</v>
      </c>
      <c r="E794" t="s">
        <v>2063</v>
      </c>
      <c r="F794" t="s">
        <v>20</v>
      </c>
      <c r="G794" t="s">
        <v>36</v>
      </c>
      <c r="H794">
        <v>399</v>
      </c>
      <c r="I794">
        <v>3</v>
      </c>
      <c r="J794">
        <v>1197</v>
      </c>
    </row>
    <row r="795" spans="1:10" x14ac:dyDescent="0.35">
      <c r="A795" s="3" t="s">
        <v>832</v>
      </c>
      <c r="B795" s="4">
        <v>43344</v>
      </c>
      <c r="C795">
        <v>11</v>
      </c>
      <c r="D795" t="s">
        <v>11</v>
      </c>
      <c r="E795" t="s">
        <v>2058</v>
      </c>
      <c r="F795" t="s">
        <v>12</v>
      </c>
      <c r="G795" t="s">
        <v>13</v>
      </c>
      <c r="H795">
        <v>199</v>
      </c>
      <c r="I795">
        <v>8</v>
      </c>
      <c r="J795">
        <v>1592</v>
      </c>
    </row>
    <row r="796" spans="1:10" x14ac:dyDescent="0.35">
      <c r="A796" s="3" t="s">
        <v>833</v>
      </c>
      <c r="B796" s="4">
        <v>43344</v>
      </c>
      <c r="C796">
        <v>13</v>
      </c>
      <c r="D796" t="s">
        <v>29</v>
      </c>
      <c r="E796" t="s">
        <v>2059</v>
      </c>
      <c r="F796" t="s">
        <v>12</v>
      </c>
      <c r="G796" t="s">
        <v>13</v>
      </c>
      <c r="H796">
        <v>199</v>
      </c>
      <c r="I796">
        <v>9</v>
      </c>
      <c r="J796">
        <v>1791</v>
      </c>
    </row>
    <row r="797" spans="1:10" x14ac:dyDescent="0.35">
      <c r="A797" s="3" t="s">
        <v>834</v>
      </c>
      <c r="B797" s="4">
        <v>43344</v>
      </c>
      <c r="C797">
        <v>18</v>
      </c>
      <c r="D797" t="s">
        <v>23</v>
      </c>
      <c r="E797" t="s">
        <v>2062</v>
      </c>
      <c r="F797" t="s">
        <v>24</v>
      </c>
      <c r="G797" t="s">
        <v>17</v>
      </c>
      <c r="H797">
        <v>289</v>
      </c>
      <c r="I797">
        <v>4</v>
      </c>
      <c r="J797">
        <v>1156</v>
      </c>
    </row>
    <row r="798" spans="1:10" x14ac:dyDescent="0.35">
      <c r="A798" s="3" t="s">
        <v>835</v>
      </c>
      <c r="B798" s="4">
        <v>43345</v>
      </c>
      <c r="C798">
        <v>4</v>
      </c>
      <c r="D798" t="s">
        <v>45</v>
      </c>
      <c r="E798" t="s">
        <v>2057</v>
      </c>
      <c r="F798" t="s">
        <v>16</v>
      </c>
      <c r="G798" t="s">
        <v>27</v>
      </c>
      <c r="H798">
        <v>69</v>
      </c>
      <c r="I798">
        <v>2</v>
      </c>
      <c r="J798">
        <v>138</v>
      </c>
    </row>
    <row r="799" spans="1:10" x14ac:dyDescent="0.35">
      <c r="A799" s="3" t="s">
        <v>836</v>
      </c>
      <c r="B799" s="4">
        <v>43345</v>
      </c>
      <c r="C799">
        <v>20</v>
      </c>
      <c r="D799" t="s">
        <v>35</v>
      </c>
      <c r="E799" t="s">
        <v>2062</v>
      </c>
      <c r="F799" t="s">
        <v>24</v>
      </c>
      <c r="G799" t="s">
        <v>27</v>
      </c>
      <c r="H799">
        <v>69</v>
      </c>
      <c r="I799">
        <v>6</v>
      </c>
      <c r="J799">
        <v>414</v>
      </c>
    </row>
    <row r="800" spans="1:10" x14ac:dyDescent="0.35">
      <c r="A800" s="3" t="s">
        <v>837</v>
      </c>
      <c r="B800" s="4">
        <v>43346</v>
      </c>
      <c r="C800">
        <v>16</v>
      </c>
      <c r="D800" t="s">
        <v>26</v>
      </c>
      <c r="E800" t="s">
        <v>2062</v>
      </c>
      <c r="F800" t="s">
        <v>24</v>
      </c>
      <c r="G800" t="s">
        <v>36</v>
      </c>
      <c r="H800">
        <v>399</v>
      </c>
      <c r="I800">
        <v>5</v>
      </c>
      <c r="J800">
        <v>1995</v>
      </c>
    </row>
    <row r="801" spans="1:10" x14ac:dyDescent="0.35">
      <c r="A801" s="3" t="s">
        <v>838</v>
      </c>
      <c r="B801" s="4">
        <v>43346</v>
      </c>
      <c r="C801">
        <v>3</v>
      </c>
      <c r="D801" t="s">
        <v>38</v>
      </c>
      <c r="E801" t="s">
        <v>2057</v>
      </c>
      <c r="F801" t="s">
        <v>16</v>
      </c>
      <c r="G801" t="s">
        <v>21</v>
      </c>
      <c r="H801">
        <v>159</v>
      </c>
      <c r="I801">
        <v>4</v>
      </c>
      <c r="J801">
        <v>636</v>
      </c>
    </row>
    <row r="802" spans="1:10" x14ac:dyDescent="0.35">
      <c r="A802" s="3" t="s">
        <v>839</v>
      </c>
      <c r="B802" s="4">
        <v>43346</v>
      </c>
      <c r="C802">
        <v>10</v>
      </c>
      <c r="D802" t="s">
        <v>52</v>
      </c>
      <c r="E802" t="s">
        <v>2063</v>
      </c>
      <c r="F802" t="s">
        <v>20</v>
      </c>
      <c r="G802" t="s">
        <v>17</v>
      </c>
      <c r="H802">
        <v>289</v>
      </c>
      <c r="I802">
        <v>7</v>
      </c>
      <c r="J802">
        <v>2023</v>
      </c>
    </row>
    <row r="803" spans="1:10" x14ac:dyDescent="0.35">
      <c r="A803" s="3" t="s">
        <v>840</v>
      </c>
      <c r="B803" s="4">
        <v>43346</v>
      </c>
      <c r="C803">
        <v>6</v>
      </c>
      <c r="D803" t="s">
        <v>42</v>
      </c>
      <c r="E803" t="s">
        <v>2063</v>
      </c>
      <c r="F803" t="s">
        <v>20</v>
      </c>
      <c r="G803" t="s">
        <v>36</v>
      </c>
      <c r="H803">
        <v>399</v>
      </c>
      <c r="I803">
        <v>8</v>
      </c>
      <c r="J803">
        <v>3192</v>
      </c>
    </row>
    <row r="804" spans="1:10" x14ac:dyDescent="0.35">
      <c r="A804" s="3" t="s">
        <v>841</v>
      </c>
      <c r="B804" s="4">
        <v>43346</v>
      </c>
      <c r="C804">
        <v>17</v>
      </c>
      <c r="D804" t="s">
        <v>31</v>
      </c>
      <c r="E804" t="s">
        <v>2062</v>
      </c>
      <c r="F804" t="s">
        <v>24</v>
      </c>
      <c r="G804" t="s">
        <v>13</v>
      </c>
      <c r="H804">
        <v>199</v>
      </c>
      <c r="I804">
        <v>5</v>
      </c>
      <c r="J804">
        <v>995</v>
      </c>
    </row>
    <row r="805" spans="1:10" x14ac:dyDescent="0.35">
      <c r="A805" s="3" t="s">
        <v>842</v>
      </c>
      <c r="B805" s="4">
        <v>43347</v>
      </c>
      <c r="C805">
        <v>16</v>
      </c>
      <c r="D805" t="s">
        <v>26</v>
      </c>
      <c r="E805" t="s">
        <v>2061</v>
      </c>
      <c r="F805" t="s">
        <v>24</v>
      </c>
      <c r="G805" t="s">
        <v>27</v>
      </c>
      <c r="H805">
        <v>69</v>
      </c>
      <c r="I805">
        <v>1</v>
      </c>
      <c r="J805">
        <v>69</v>
      </c>
    </row>
    <row r="806" spans="1:10" x14ac:dyDescent="0.35">
      <c r="A806" s="3" t="s">
        <v>843</v>
      </c>
      <c r="B806" s="4">
        <v>43348</v>
      </c>
      <c r="C806">
        <v>19</v>
      </c>
      <c r="D806" t="s">
        <v>50</v>
      </c>
      <c r="E806" t="s">
        <v>2062</v>
      </c>
      <c r="F806" t="s">
        <v>24</v>
      </c>
      <c r="G806" t="s">
        <v>36</v>
      </c>
      <c r="H806">
        <v>399</v>
      </c>
      <c r="I806">
        <v>7</v>
      </c>
      <c r="J806">
        <v>2793</v>
      </c>
    </row>
    <row r="807" spans="1:10" x14ac:dyDescent="0.35">
      <c r="A807" s="3" t="s">
        <v>844</v>
      </c>
      <c r="B807" s="4">
        <v>43348</v>
      </c>
      <c r="C807">
        <v>5</v>
      </c>
      <c r="D807" t="s">
        <v>54</v>
      </c>
      <c r="E807" t="s">
        <v>2059</v>
      </c>
      <c r="F807" t="s">
        <v>16</v>
      </c>
      <c r="G807" t="s">
        <v>36</v>
      </c>
      <c r="H807">
        <v>399</v>
      </c>
      <c r="I807">
        <v>6</v>
      </c>
      <c r="J807">
        <v>2394</v>
      </c>
    </row>
    <row r="808" spans="1:10" x14ac:dyDescent="0.35">
      <c r="A808" s="3" t="s">
        <v>845</v>
      </c>
      <c r="B808" s="4">
        <v>43348</v>
      </c>
      <c r="C808">
        <v>11</v>
      </c>
      <c r="D808" t="s">
        <v>11</v>
      </c>
      <c r="E808" t="s">
        <v>2058</v>
      </c>
      <c r="F808" t="s">
        <v>12</v>
      </c>
      <c r="G808" t="s">
        <v>21</v>
      </c>
      <c r="H808">
        <v>159</v>
      </c>
      <c r="I808">
        <v>5</v>
      </c>
      <c r="J808">
        <v>795</v>
      </c>
    </row>
    <row r="809" spans="1:10" x14ac:dyDescent="0.35">
      <c r="A809" s="3" t="s">
        <v>846</v>
      </c>
      <c r="B809" s="4">
        <v>43349</v>
      </c>
      <c r="C809">
        <v>13</v>
      </c>
      <c r="D809" t="s">
        <v>29</v>
      </c>
      <c r="E809" t="s">
        <v>2059</v>
      </c>
      <c r="F809" t="s">
        <v>12</v>
      </c>
      <c r="G809" t="s">
        <v>27</v>
      </c>
      <c r="H809">
        <v>69</v>
      </c>
      <c r="I809">
        <v>5</v>
      </c>
      <c r="J809">
        <v>345</v>
      </c>
    </row>
    <row r="810" spans="1:10" x14ac:dyDescent="0.35">
      <c r="A810" s="3" t="s">
        <v>847</v>
      </c>
      <c r="B810" s="4">
        <v>43349</v>
      </c>
      <c r="C810">
        <v>19</v>
      </c>
      <c r="D810" t="s">
        <v>50</v>
      </c>
      <c r="E810" t="s">
        <v>2061</v>
      </c>
      <c r="F810" t="s">
        <v>24</v>
      </c>
      <c r="G810" t="s">
        <v>13</v>
      </c>
      <c r="H810">
        <v>199</v>
      </c>
      <c r="I810">
        <v>9</v>
      </c>
      <c r="J810">
        <v>1791</v>
      </c>
    </row>
    <row r="811" spans="1:10" x14ac:dyDescent="0.35">
      <c r="A811" s="3" t="s">
        <v>848</v>
      </c>
      <c r="B811" s="4">
        <v>43349</v>
      </c>
      <c r="C811">
        <v>15</v>
      </c>
      <c r="D811" t="s">
        <v>110</v>
      </c>
      <c r="E811" t="s">
        <v>2058</v>
      </c>
      <c r="F811" t="s">
        <v>12</v>
      </c>
      <c r="G811" t="s">
        <v>27</v>
      </c>
      <c r="H811">
        <v>69</v>
      </c>
      <c r="I811">
        <v>5</v>
      </c>
      <c r="J811">
        <v>345</v>
      </c>
    </row>
    <row r="812" spans="1:10" x14ac:dyDescent="0.35">
      <c r="A812" s="3" t="s">
        <v>849</v>
      </c>
      <c r="B812" s="4">
        <v>43349</v>
      </c>
      <c r="C812">
        <v>14</v>
      </c>
      <c r="D812" t="s">
        <v>33</v>
      </c>
      <c r="E812" t="s">
        <v>2058</v>
      </c>
      <c r="F812" t="s">
        <v>12</v>
      </c>
      <c r="G812" t="s">
        <v>27</v>
      </c>
      <c r="H812">
        <v>69</v>
      </c>
      <c r="I812">
        <v>9</v>
      </c>
      <c r="J812">
        <v>621</v>
      </c>
    </row>
    <row r="813" spans="1:10" x14ac:dyDescent="0.35">
      <c r="A813" s="3" t="s">
        <v>850</v>
      </c>
      <c r="B813" s="4">
        <v>43350</v>
      </c>
      <c r="C813">
        <v>16</v>
      </c>
      <c r="D813" t="s">
        <v>26</v>
      </c>
      <c r="E813" t="s">
        <v>2062</v>
      </c>
      <c r="F813" t="s">
        <v>24</v>
      </c>
      <c r="G813" t="s">
        <v>36</v>
      </c>
      <c r="H813">
        <v>399</v>
      </c>
      <c r="I813">
        <v>1</v>
      </c>
      <c r="J813">
        <v>399</v>
      </c>
    </row>
    <row r="814" spans="1:10" x14ac:dyDescent="0.35">
      <c r="A814" s="3" t="s">
        <v>851</v>
      </c>
      <c r="B814" s="4">
        <v>43351</v>
      </c>
      <c r="C814">
        <v>16</v>
      </c>
      <c r="D814" t="s">
        <v>26</v>
      </c>
      <c r="E814" t="s">
        <v>2062</v>
      </c>
      <c r="F814" t="s">
        <v>24</v>
      </c>
      <c r="G814" t="s">
        <v>21</v>
      </c>
      <c r="H814">
        <v>159</v>
      </c>
      <c r="I814">
        <v>8</v>
      </c>
      <c r="J814">
        <v>1272</v>
      </c>
    </row>
    <row r="815" spans="1:10" x14ac:dyDescent="0.35">
      <c r="A815" s="3" t="s">
        <v>852</v>
      </c>
      <c r="B815" s="4">
        <v>43351</v>
      </c>
      <c r="C815">
        <v>16</v>
      </c>
      <c r="D815" t="s">
        <v>26</v>
      </c>
      <c r="E815" t="s">
        <v>2061</v>
      </c>
      <c r="F815" t="s">
        <v>24</v>
      </c>
      <c r="G815" t="s">
        <v>21</v>
      </c>
      <c r="H815">
        <v>159</v>
      </c>
      <c r="I815">
        <v>4</v>
      </c>
      <c r="J815">
        <v>636</v>
      </c>
    </row>
    <row r="816" spans="1:10" x14ac:dyDescent="0.35">
      <c r="A816" s="3" t="s">
        <v>853</v>
      </c>
      <c r="B816" s="4">
        <v>43351</v>
      </c>
      <c r="C816">
        <v>3</v>
      </c>
      <c r="D816" t="s">
        <v>38</v>
      </c>
      <c r="E816" t="s">
        <v>2059</v>
      </c>
      <c r="F816" t="s">
        <v>16</v>
      </c>
      <c r="G816" t="s">
        <v>21</v>
      </c>
      <c r="H816">
        <v>159</v>
      </c>
      <c r="I816">
        <v>8</v>
      </c>
      <c r="J816">
        <v>1272</v>
      </c>
    </row>
    <row r="817" spans="1:10" x14ac:dyDescent="0.35">
      <c r="A817" s="3" t="s">
        <v>854</v>
      </c>
      <c r="B817" s="4">
        <v>43351</v>
      </c>
      <c r="C817">
        <v>15</v>
      </c>
      <c r="D817" t="s">
        <v>110</v>
      </c>
      <c r="E817" t="s">
        <v>2059</v>
      </c>
      <c r="F817" t="s">
        <v>12</v>
      </c>
      <c r="G817" t="s">
        <v>36</v>
      </c>
      <c r="H817">
        <v>399</v>
      </c>
      <c r="I817">
        <v>4</v>
      </c>
      <c r="J817">
        <v>1596</v>
      </c>
    </row>
    <row r="818" spans="1:10" x14ac:dyDescent="0.35">
      <c r="A818" s="3" t="s">
        <v>855</v>
      </c>
      <c r="B818" s="4">
        <v>43351</v>
      </c>
      <c r="C818">
        <v>20</v>
      </c>
      <c r="D818" t="s">
        <v>35</v>
      </c>
      <c r="E818" t="s">
        <v>2061</v>
      </c>
      <c r="F818" t="s">
        <v>24</v>
      </c>
      <c r="G818" t="s">
        <v>27</v>
      </c>
      <c r="H818">
        <v>69</v>
      </c>
      <c r="I818">
        <v>5</v>
      </c>
      <c r="J818">
        <v>345</v>
      </c>
    </row>
    <row r="819" spans="1:10" x14ac:dyDescent="0.35">
      <c r="A819" s="3" t="s">
        <v>856</v>
      </c>
      <c r="B819" s="4">
        <v>43352</v>
      </c>
      <c r="C819">
        <v>13</v>
      </c>
      <c r="D819" t="s">
        <v>29</v>
      </c>
      <c r="E819" t="s">
        <v>2058</v>
      </c>
      <c r="F819" t="s">
        <v>12</v>
      </c>
      <c r="G819" t="s">
        <v>36</v>
      </c>
      <c r="H819">
        <v>399</v>
      </c>
      <c r="I819">
        <v>3</v>
      </c>
      <c r="J819">
        <v>1197</v>
      </c>
    </row>
    <row r="820" spans="1:10" x14ac:dyDescent="0.35">
      <c r="A820" s="3" t="s">
        <v>857</v>
      </c>
      <c r="B820" s="4">
        <v>43352</v>
      </c>
      <c r="C820">
        <v>6</v>
      </c>
      <c r="D820" t="s">
        <v>42</v>
      </c>
      <c r="E820" t="s">
        <v>2060</v>
      </c>
      <c r="F820" t="s">
        <v>20</v>
      </c>
      <c r="G820" t="s">
        <v>17</v>
      </c>
      <c r="H820">
        <v>289</v>
      </c>
      <c r="I820">
        <v>0</v>
      </c>
      <c r="J820">
        <v>0</v>
      </c>
    </row>
    <row r="821" spans="1:10" x14ac:dyDescent="0.35">
      <c r="A821" s="3" t="s">
        <v>858</v>
      </c>
      <c r="B821" s="4">
        <v>43353</v>
      </c>
      <c r="C821">
        <v>11</v>
      </c>
      <c r="D821" t="s">
        <v>11</v>
      </c>
      <c r="E821" t="s">
        <v>2059</v>
      </c>
      <c r="F821" t="s">
        <v>12</v>
      </c>
      <c r="G821" t="s">
        <v>21</v>
      </c>
      <c r="H821">
        <v>159</v>
      </c>
      <c r="I821">
        <v>4</v>
      </c>
      <c r="J821">
        <v>636</v>
      </c>
    </row>
    <row r="822" spans="1:10" x14ac:dyDescent="0.35">
      <c r="A822" s="3" t="s">
        <v>859</v>
      </c>
      <c r="B822" s="4">
        <v>43353</v>
      </c>
      <c r="C822">
        <v>12</v>
      </c>
      <c r="D822" t="s">
        <v>59</v>
      </c>
      <c r="E822" t="s">
        <v>2058</v>
      </c>
      <c r="F822" t="s">
        <v>12</v>
      </c>
      <c r="G822" t="s">
        <v>21</v>
      </c>
      <c r="H822">
        <v>159</v>
      </c>
      <c r="I822">
        <v>4</v>
      </c>
      <c r="J822">
        <v>636</v>
      </c>
    </row>
    <row r="823" spans="1:10" x14ac:dyDescent="0.35">
      <c r="A823" s="3" t="s">
        <v>860</v>
      </c>
      <c r="B823" s="4">
        <v>43353</v>
      </c>
      <c r="C823">
        <v>19</v>
      </c>
      <c r="D823" t="s">
        <v>50</v>
      </c>
      <c r="E823" t="s">
        <v>2061</v>
      </c>
      <c r="F823" t="s">
        <v>24</v>
      </c>
      <c r="G823" t="s">
        <v>36</v>
      </c>
      <c r="H823">
        <v>399</v>
      </c>
      <c r="I823">
        <v>4</v>
      </c>
      <c r="J823">
        <v>1596</v>
      </c>
    </row>
    <row r="824" spans="1:10" x14ac:dyDescent="0.35">
      <c r="A824" s="3" t="s">
        <v>861</v>
      </c>
      <c r="B824" s="4">
        <v>43353</v>
      </c>
      <c r="C824">
        <v>11</v>
      </c>
      <c r="D824" t="s">
        <v>11</v>
      </c>
      <c r="E824" t="s">
        <v>2059</v>
      </c>
      <c r="F824" t="s">
        <v>12</v>
      </c>
      <c r="G824" t="s">
        <v>27</v>
      </c>
      <c r="H824">
        <v>69</v>
      </c>
      <c r="I824">
        <v>8</v>
      </c>
      <c r="J824">
        <v>552</v>
      </c>
    </row>
    <row r="825" spans="1:10" x14ac:dyDescent="0.35">
      <c r="A825" s="3" t="s">
        <v>862</v>
      </c>
      <c r="B825" s="4">
        <v>43353</v>
      </c>
      <c r="C825">
        <v>8</v>
      </c>
      <c r="D825" t="s">
        <v>40</v>
      </c>
      <c r="E825" t="s">
        <v>2060</v>
      </c>
      <c r="F825" t="s">
        <v>20</v>
      </c>
      <c r="G825" t="s">
        <v>17</v>
      </c>
      <c r="H825">
        <v>289</v>
      </c>
      <c r="I825">
        <v>0</v>
      </c>
      <c r="J825">
        <v>0</v>
      </c>
    </row>
    <row r="826" spans="1:10" x14ac:dyDescent="0.35">
      <c r="A826" s="3" t="s">
        <v>863</v>
      </c>
      <c r="B826" s="4">
        <v>43354</v>
      </c>
      <c r="C826">
        <v>20</v>
      </c>
      <c r="D826" t="s">
        <v>35</v>
      </c>
      <c r="E826" t="s">
        <v>2062</v>
      </c>
      <c r="F826" t="s">
        <v>24</v>
      </c>
      <c r="G826" t="s">
        <v>36</v>
      </c>
      <c r="H826">
        <v>399</v>
      </c>
      <c r="I826">
        <v>9</v>
      </c>
      <c r="J826">
        <v>3591</v>
      </c>
    </row>
    <row r="827" spans="1:10" x14ac:dyDescent="0.35">
      <c r="A827" s="3" t="s">
        <v>864</v>
      </c>
      <c r="B827" s="4">
        <v>43354</v>
      </c>
      <c r="C827">
        <v>15</v>
      </c>
      <c r="D827" t="s">
        <v>110</v>
      </c>
      <c r="E827" t="s">
        <v>2059</v>
      </c>
      <c r="F827" t="s">
        <v>12</v>
      </c>
      <c r="G827" t="s">
        <v>17</v>
      </c>
      <c r="H827">
        <v>289</v>
      </c>
      <c r="I827">
        <v>1</v>
      </c>
      <c r="J827">
        <v>289</v>
      </c>
    </row>
    <row r="828" spans="1:10" x14ac:dyDescent="0.35">
      <c r="A828" s="3" t="s">
        <v>865</v>
      </c>
      <c r="B828" s="4">
        <v>43354</v>
      </c>
      <c r="C828">
        <v>1</v>
      </c>
      <c r="D828" t="s">
        <v>15</v>
      </c>
      <c r="E828" t="s">
        <v>2059</v>
      </c>
      <c r="F828" t="s">
        <v>16</v>
      </c>
      <c r="G828" t="s">
        <v>21</v>
      </c>
      <c r="H828">
        <v>159</v>
      </c>
      <c r="I828">
        <v>3</v>
      </c>
      <c r="J828">
        <v>477</v>
      </c>
    </row>
    <row r="829" spans="1:10" x14ac:dyDescent="0.35">
      <c r="A829" s="3" t="s">
        <v>866</v>
      </c>
      <c r="B829" s="4">
        <v>43355</v>
      </c>
      <c r="C829">
        <v>5</v>
      </c>
      <c r="D829" t="s">
        <v>54</v>
      </c>
      <c r="E829" t="s">
        <v>2059</v>
      </c>
      <c r="F829" t="s">
        <v>16</v>
      </c>
      <c r="G829" t="s">
        <v>13</v>
      </c>
      <c r="H829">
        <v>199</v>
      </c>
      <c r="I829">
        <v>3</v>
      </c>
      <c r="J829">
        <v>597</v>
      </c>
    </row>
    <row r="830" spans="1:10" x14ac:dyDescent="0.35">
      <c r="A830" s="3" t="s">
        <v>867</v>
      </c>
      <c r="B830" s="4">
        <v>43355</v>
      </c>
      <c r="C830">
        <v>14</v>
      </c>
      <c r="D830" t="s">
        <v>33</v>
      </c>
      <c r="E830" t="s">
        <v>2058</v>
      </c>
      <c r="F830" t="s">
        <v>12</v>
      </c>
      <c r="G830" t="s">
        <v>27</v>
      </c>
      <c r="H830">
        <v>69</v>
      </c>
      <c r="I830">
        <v>4</v>
      </c>
      <c r="J830">
        <v>276</v>
      </c>
    </row>
    <row r="831" spans="1:10" x14ac:dyDescent="0.35">
      <c r="A831" s="3" t="s">
        <v>868</v>
      </c>
      <c r="B831" s="4">
        <v>43356</v>
      </c>
      <c r="C831">
        <v>1</v>
      </c>
      <c r="D831" t="s">
        <v>15</v>
      </c>
      <c r="E831" t="s">
        <v>2059</v>
      </c>
      <c r="F831" t="s">
        <v>16</v>
      </c>
      <c r="G831" t="s">
        <v>36</v>
      </c>
      <c r="H831">
        <v>399</v>
      </c>
      <c r="I831">
        <v>6</v>
      </c>
      <c r="J831">
        <v>2394</v>
      </c>
    </row>
    <row r="832" spans="1:10" x14ac:dyDescent="0.35">
      <c r="A832" s="3" t="s">
        <v>869</v>
      </c>
      <c r="B832" s="4">
        <v>43357</v>
      </c>
      <c r="C832">
        <v>1</v>
      </c>
      <c r="D832" t="s">
        <v>15</v>
      </c>
      <c r="E832" t="s">
        <v>2059</v>
      </c>
      <c r="F832" t="s">
        <v>16</v>
      </c>
      <c r="G832" t="s">
        <v>13</v>
      </c>
      <c r="H832">
        <v>199</v>
      </c>
      <c r="I832">
        <v>1</v>
      </c>
      <c r="J832">
        <v>199</v>
      </c>
    </row>
    <row r="833" spans="1:10" x14ac:dyDescent="0.35">
      <c r="A833" s="3" t="s">
        <v>870</v>
      </c>
      <c r="B833" s="4">
        <v>43357</v>
      </c>
      <c r="C833">
        <v>3</v>
      </c>
      <c r="D833" t="s">
        <v>38</v>
      </c>
      <c r="E833" t="s">
        <v>2057</v>
      </c>
      <c r="F833" t="s">
        <v>16</v>
      </c>
      <c r="G833" t="s">
        <v>17</v>
      </c>
      <c r="H833">
        <v>289</v>
      </c>
      <c r="I833">
        <v>1</v>
      </c>
      <c r="J833">
        <v>289</v>
      </c>
    </row>
    <row r="834" spans="1:10" x14ac:dyDescent="0.35">
      <c r="A834" s="3" t="s">
        <v>871</v>
      </c>
      <c r="B834" s="4">
        <v>43358</v>
      </c>
      <c r="C834">
        <v>16</v>
      </c>
      <c r="D834" t="s">
        <v>26</v>
      </c>
      <c r="E834" t="s">
        <v>2062</v>
      </c>
      <c r="F834" t="s">
        <v>24</v>
      </c>
      <c r="G834" t="s">
        <v>36</v>
      </c>
      <c r="H834">
        <v>399</v>
      </c>
      <c r="I834">
        <v>9</v>
      </c>
      <c r="J834">
        <v>3591</v>
      </c>
    </row>
    <row r="835" spans="1:10" x14ac:dyDescent="0.35">
      <c r="A835" s="3" t="s">
        <v>872</v>
      </c>
      <c r="B835" s="4">
        <v>43358</v>
      </c>
      <c r="C835">
        <v>6</v>
      </c>
      <c r="D835" t="s">
        <v>42</v>
      </c>
      <c r="E835" t="s">
        <v>2063</v>
      </c>
      <c r="F835" t="s">
        <v>20</v>
      </c>
      <c r="G835" t="s">
        <v>27</v>
      </c>
      <c r="H835">
        <v>69</v>
      </c>
      <c r="I835">
        <v>6</v>
      </c>
      <c r="J835">
        <v>414</v>
      </c>
    </row>
    <row r="836" spans="1:10" x14ac:dyDescent="0.35">
      <c r="A836" s="3" t="s">
        <v>873</v>
      </c>
      <c r="B836" s="4">
        <v>43358</v>
      </c>
      <c r="C836">
        <v>19</v>
      </c>
      <c r="D836" t="s">
        <v>50</v>
      </c>
      <c r="E836" t="s">
        <v>2062</v>
      </c>
      <c r="F836" t="s">
        <v>24</v>
      </c>
      <c r="G836" t="s">
        <v>36</v>
      </c>
      <c r="H836">
        <v>399</v>
      </c>
      <c r="I836">
        <v>2</v>
      </c>
      <c r="J836">
        <v>798</v>
      </c>
    </row>
    <row r="837" spans="1:10" x14ac:dyDescent="0.35">
      <c r="A837" s="3" t="s">
        <v>874</v>
      </c>
      <c r="B837" s="4">
        <v>43359</v>
      </c>
      <c r="C837">
        <v>5</v>
      </c>
      <c r="D837" t="s">
        <v>54</v>
      </c>
      <c r="E837" t="s">
        <v>2059</v>
      </c>
      <c r="F837" t="s">
        <v>16</v>
      </c>
      <c r="G837" t="s">
        <v>27</v>
      </c>
      <c r="H837">
        <v>69</v>
      </c>
      <c r="I837">
        <v>6</v>
      </c>
      <c r="J837">
        <v>414</v>
      </c>
    </row>
    <row r="838" spans="1:10" x14ac:dyDescent="0.35">
      <c r="A838" s="3" t="s">
        <v>875</v>
      </c>
      <c r="B838" s="4">
        <v>43360</v>
      </c>
      <c r="C838">
        <v>3</v>
      </c>
      <c r="D838" t="s">
        <v>38</v>
      </c>
      <c r="E838" t="s">
        <v>2057</v>
      </c>
      <c r="F838" t="s">
        <v>16</v>
      </c>
      <c r="G838" t="s">
        <v>13</v>
      </c>
      <c r="H838">
        <v>199</v>
      </c>
      <c r="I838">
        <v>6</v>
      </c>
      <c r="J838">
        <v>1194</v>
      </c>
    </row>
    <row r="839" spans="1:10" x14ac:dyDescent="0.35">
      <c r="A839" s="3" t="s">
        <v>876</v>
      </c>
      <c r="B839" s="4">
        <v>43361</v>
      </c>
      <c r="C839">
        <v>7</v>
      </c>
      <c r="D839" t="s">
        <v>80</v>
      </c>
      <c r="E839" t="s">
        <v>2063</v>
      </c>
      <c r="F839" t="s">
        <v>20</v>
      </c>
      <c r="G839" t="s">
        <v>36</v>
      </c>
      <c r="H839">
        <v>399</v>
      </c>
      <c r="I839">
        <v>3</v>
      </c>
      <c r="J839">
        <v>1197</v>
      </c>
    </row>
    <row r="840" spans="1:10" x14ac:dyDescent="0.35">
      <c r="A840" s="3" t="s">
        <v>877</v>
      </c>
      <c r="B840" s="4">
        <v>43362</v>
      </c>
      <c r="C840">
        <v>20</v>
      </c>
      <c r="D840" t="s">
        <v>35</v>
      </c>
      <c r="E840" t="s">
        <v>2062</v>
      </c>
      <c r="F840" t="s">
        <v>24</v>
      </c>
      <c r="G840" t="s">
        <v>17</v>
      </c>
      <c r="H840">
        <v>289</v>
      </c>
      <c r="I840">
        <v>4</v>
      </c>
      <c r="J840">
        <v>1156</v>
      </c>
    </row>
    <row r="841" spans="1:10" x14ac:dyDescent="0.35">
      <c r="A841" s="3" t="s">
        <v>878</v>
      </c>
      <c r="B841" s="4">
        <v>43363</v>
      </c>
      <c r="C841">
        <v>6</v>
      </c>
      <c r="D841" t="s">
        <v>42</v>
      </c>
      <c r="E841" t="s">
        <v>2063</v>
      </c>
      <c r="F841" t="s">
        <v>20</v>
      </c>
      <c r="G841" t="s">
        <v>21</v>
      </c>
      <c r="H841">
        <v>159</v>
      </c>
      <c r="I841">
        <v>8</v>
      </c>
      <c r="J841">
        <v>1272</v>
      </c>
    </row>
    <row r="842" spans="1:10" x14ac:dyDescent="0.35">
      <c r="A842" s="3" t="s">
        <v>879</v>
      </c>
      <c r="B842" s="4">
        <v>43363</v>
      </c>
      <c r="C842">
        <v>7</v>
      </c>
      <c r="D842" t="s">
        <v>80</v>
      </c>
      <c r="E842" t="s">
        <v>2060</v>
      </c>
      <c r="F842" t="s">
        <v>20</v>
      </c>
      <c r="G842" t="s">
        <v>17</v>
      </c>
      <c r="H842">
        <v>289</v>
      </c>
      <c r="I842">
        <v>2</v>
      </c>
      <c r="J842">
        <v>578</v>
      </c>
    </row>
    <row r="843" spans="1:10" x14ac:dyDescent="0.35">
      <c r="A843" s="3" t="s">
        <v>880</v>
      </c>
      <c r="B843" s="4">
        <v>43363</v>
      </c>
      <c r="C843">
        <v>12</v>
      </c>
      <c r="D843" t="s">
        <v>59</v>
      </c>
      <c r="E843" t="s">
        <v>2059</v>
      </c>
      <c r="F843" t="s">
        <v>12</v>
      </c>
      <c r="G843" t="s">
        <v>13</v>
      </c>
      <c r="H843">
        <v>199</v>
      </c>
      <c r="I843">
        <v>4</v>
      </c>
      <c r="J843">
        <v>796</v>
      </c>
    </row>
    <row r="844" spans="1:10" x14ac:dyDescent="0.35">
      <c r="A844" s="3" t="s">
        <v>881</v>
      </c>
      <c r="B844" s="4">
        <v>43363</v>
      </c>
      <c r="C844">
        <v>4</v>
      </c>
      <c r="D844" t="s">
        <v>45</v>
      </c>
      <c r="E844" t="s">
        <v>2059</v>
      </c>
      <c r="F844" t="s">
        <v>16</v>
      </c>
      <c r="G844" t="s">
        <v>13</v>
      </c>
      <c r="H844">
        <v>199</v>
      </c>
      <c r="I844">
        <v>7</v>
      </c>
      <c r="J844">
        <v>1393</v>
      </c>
    </row>
    <row r="845" spans="1:10" x14ac:dyDescent="0.35">
      <c r="A845" s="3" t="s">
        <v>882</v>
      </c>
      <c r="B845" s="4">
        <v>43364</v>
      </c>
      <c r="C845">
        <v>11</v>
      </c>
      <c r="D845" t="s">
        <v>11</v>
      </c>
      <c r="E845" t="s">
        <v>2058</v>
      </c>
      <c r="F845" t="s">
        <v>12</v>
      </c>
      <c r="G845" t="s">
        <v>17</v>
      </c>
      <c r="H845">
        <v>289</v>
      </c>
      <c r="I845">
        <v>6</v>
      </c>
      <c r="J845">
        <v>1734</v>
      </c>
    </row>
    <row r="846" spans="1:10" x14ac:dyDescent="0.35">
      <c r="A846" s="3" t="s">
        <v>883</v>
      </c>
      <c r="B846" s="4">
        <v>43364</v>
      </c>
      <c r="C846">
        <v>8</v>
      </c>
      <c r="D846" t="s">
        <v>40</v>
      </c>
      <c r="E846" t="s">
        <v>2063</v>
      </c>
      <c r="F846" t="s">
        <v>20</v>
      </c>
      <c r="G846" t="s">
        <v>21</v>
      </c>
      <c r="H846">
        <v>159</v>
      </c>
      <c r="I846">
        <v>7</v>
      </c>
      <c r="J846">
        <v>1113</v>
      </c>
    </row>
    <row r="847" spans="1:10" x14ac:dyDescent="0.35">
      <c r="A847" s="3" t="s">
        <v>884</v>
      </c>
      <c r="B847" s="4">
        <v>43365</v>
      </c>
      <c r="C847">
        <v>8</v>
      </c>
      <c r="D847" t="s">
        <v>40</v>
      </c>
      <c r="E847" t="s">
        <v>2063</v>
      </c>
      <c r="F847" t="s">
        <v>20</v>
      </c>
      <c r="G847" t="s">
        <v>13</v>
      </c>
      <c r="H847">
        <v>199</v>
      </c>
      <c r="I847">
        <v>8</v>
      </c>
      <c r="J847">
        <v>1592</v>
      </c>
    </row>
    <row r="848" spans="1:10" x14ac:dyDescent="0.35">
      <c r="A848" s="3" t="s">
        <v>885</v>
      </c>
      <c r="B848" s="4">
        <v>43365</v>
      </c>
      <c r="C848">
        <v>5</v>
      </c>
      <c r="D848" t="s">
        <v>54</v>
      </c>
      <c r="E848" t="s">
        <v>2059</v>
      </c>
      <c r="F848" t="s">
        <v>16</v>
      </c>
      <c r="G848" t="s">
        <v>21</v>
      </c>
      <c r="H848">
        <v>159</v>
      </c>
      <c r="I848">
        <v>0</v>
      </c>
      <c r="J848">
        <v>0</v>
      </c>
    </row>
    <row r="849" spans="1:10" x14ac:dyDescent="0.35">
      <c r="A849" s="3" t="s">
        <v>886</v>
      </c>
      <c r="B849" s="4">
        <v>43365</v>
      </c>
      <c r="C849">
        <v>15</v>
      </c>
      <c r="D849" t="s">
        <v>110</v>
      </c>
      <c r="E849" t="s">
        <v>2058</v>
      </c>
      <c r="F849" t="s">
        <v>12</v>
      </c>
      <c r="G849" t="s">
        <v>17</v>
      </c>
      <c r="H849">
        <v>289</v>
      </c>
      <c r="I849">
        <v>3</v>
      </c>
      <c r="J849">
        <v>867</v>
      </c>
    </row>
    <row r="850" spans="1:10" x14ac:dyDescent="0.35">
      <c r="A850" s="3" t="s">
        <v>887</v>
      </c>
      <c r="B850" s="4">
        <v>43365</v>
      </c>
      <c r="C850">
        <v>4</v>
      </c>
      <c r="D850" t="s">
        <v>45</v>
      </c>
      <c r="E850" t="s">
        <v>2059</v>
      </c>
      <c r="F850" t="s">
        <v>16</v>
      </c>
      <c r="G850" t="s">
        <v>13</v>
      </c>
      <c r="H850">
        <v>199</v>
      </c>
      <c r="I850">
        <v>8</v>
      </c>
      <c r="J850">
        <v>1592</v>
      </c>
    </row>
    <row r="851" spans="1:10" x14ac:dyDescent="0.35">
      <c r="A851" s="3" t="s">
        <v>888</v>
      </c>
      <c r="B851" s="4">
        <v>43365</v>
      </c>
      <c r="C851">
        <v>10</v>
      </c>
      <c r="D851" t="s">
        <v>52</v>
      </c>
      <c r="E851" t="s">
        <v>2063</v>
      </c>
      <c r="F851" t="s">
        <v>20</v>
      </c>
      <c r="G851" t="s">
        <v>17</v>
      </c>
      <c r="H851">
        <v>289</v>
      </c>
      <c r="I851">
        <v>0</v>
      </c>
      <c r="J851">
        <v>0</v>
      </c>
    </row>
    <row r="852" spans="1:10" x14ac:dyDescent="0.35">
      <c r="A852" s="3" t="s">
        <v>889</v>
      </c>
      <c r="B852" s="4">
        <v>43365</v>
      </c>
      <c r="C852">
        <v>17</v>
      </c>
      <c r="D852" t="s">
        <v>31</v>
      </c>
      <c r="E852" t="s">
        <v>2061</v>
      </c>
      <c r="F852" t="s">
        <v>24</v>
      </c>
      <c r="G852" t="s">
        <v>17</v>
      </c>
      <c r="H852">
        <v>289</v>
      </c>
      <c r="I852">
        <v>0</v>
      </c>
      <c r="J852">
        <v>0</v>
      </c>
    </row>
    <row r="853" spans="1:10" x14ac:dyDescent="0.35">
      <c r="A853" s="3" t="s">
        <v>890</v>
      </c>
      <c r="B853" s="4">
        <v>43365</v>
      </c>
      <c r="C853">
        <v>6</v>
      </c>
      <c r="D853" t="s">
        <v>42</v>
      </c>
      <c r="E853" t="s">
        <v>2063</v>
      </c>
      <c r="F853" t="s">
        <v>20</v>
      </c>
      <c r="G853" t="s">
        <v>36</v>
      </c>
      <c r="H853">
        <v>399</v>
      </c>
      <c r="I853">
        <v>9</v>
      </c>
      <c r="J853">
        <v>3591</v>
      </c>
    </row>
    <row r="854" spans="1:10" x14ac:dyDescent="0.35">
      <c r="A854" s="3" t="s">
        <v>891</v>
      </c>
      <c r="B854" s="4">
        <v>43365</v>
      </c>
      <c r="C854">
        <v>14</v>
      </c>
      <c r="D854" t="s">
        <v>33</v>
      </c>
      <c r="E854" t="s">
        <v>2059</v>
      </c>
      <c r="F854" t="s">
        <v>12</v>
      </c>
      <c r="G854" t="s">
        <v>36</v>
      </c>
      <c r="H854">
        <v>399</v>
      </c>
      <c r="I854">
        <v>4</v>
      </c>
      <c r="J854">
        <v>1596</v>
      </c>
    </row>
    <row r="855" spans="1:10" x14ac:dyDescent="0.35">
      <c r="A855" s="3" t="s">
        <v>892</v>
      </c>
      <c r="B855" s="4">
        <v>43365</v>
      </c>
      <c r="C855">
        <v>7</v>
      </c>
      <c r="D855" t="s">
        <v>80</v>
      </c>
      <c r="E855" t="s">
        <v>2060</v>
      </c>
      <c r="F855" t="s">
        <v>20</v>
      </c>
      <c r="G855" t="s">
        <v>13</v>
      </c>
      <c r="H855">
        <v>199</v>
      </c>
      <c r="I855">
        <v>5</v>
      </c>
      <c r="J855">
        <v>995</v>
      </c>
    </row>
    <row r="856" spans="1:10" x14ac:dyDescent="0.35">
      <c r="A856" s="3" t="s">
        <v>893</v>
      </c>
      <c r="B856" s="4">
        <v>43365</v>
      </c>
      <c r="C856">
        <v>9</v>
      </c>
      <c r="D856" t="s">
        <v>19</v>
      </c>
      <c r="E856" t="s">
        <v>2060</v>
      </c>
      <c r="F856" t="s">
        <v>20</v>
      </c>
      <c r="G856" t="s">
        <v>17</v>
      </c>
      <c r="H856">
        <v>289</v>
      </c>
      <c r="I856">
        <v>7</v>
      </c>
      <c r="J856">
        <v>2023</v>
      </c>
    </row>
    <row r="857" spans="1:10" x14ac:dyDescent="0.35">
      <c r="A857" s="3" t="s">
        <v>894</v>
      </c>
      <c r="B857" s="4">
        <v>43365</v>
      </c>
      <c r="C857">
        <v>19</v>
      </c>
      <c r="D857" t="s">
        <v>50</v>
      </c>
      <c r="E857" t="s">
        <v>2062</v>
      </c>
      <c r="F857" t="s">
        <v>24</v>
      </c>
      <c r="G857" t="s">
        <v>21</v>
      </c>
      <c r="H857">
        <v>159</v>
      </c>
      <c r="I857">
        <v>3</v>
      </c>
      <c r="J857">
        <v>477</v>
      </c>
    </row>
    <row r="858" spans="1:10" x14ac:dyDescent="0.35">
      <c r="A858" s="3" t="s">
        <v>895</v>
      </c>
      <c r="B858" s="4">
        <v>43366</v>
      </c>
      <c r="C858">
        <v>19</v>
      </c>
      <c r="D858" t="s">
        <v>50</v>
      </c>
      <c r="E858" t="s">
        <v>2061</v>
      </c>
      <c r="F858" t="s">
        <v>24</v>
      </c>
      <c r="G858" t="s">
        <v>17</v>
      </c>
      <c r="H858">
        <v>289</v>
      </c>
      <c r="I858">
        <v>8</v>
      </c>
      <c r="J858">
        <v>2312</v>
      </c>
    </row>
    <row r="859" spans="1:10" x14ac:dyDescent="0.35">
      <c r="A859" s="3" t="s">
        <v>896</v>
      </c>
      <c r="B859" s="4">
        <v>43367</v>
      </c>
      <c r="C859">
        <v>17</v>
      </c>
      <c r="D859" t="s">
        <v>31</v>
      </c>
      <c r="E859" t="s">
        <v>2061</v>
      </c>
      <c r="F859" t="s">
        <v>24</v>
      </c>
      <c r="G859" t="s">
        <v>27</v>
      </c>
      <c r="H859">
        <v>69</v>
      </c>
      <c r="I859">
        <v>5</v>
      </c>
      <c r="J859">
        <v>345</v>
      </c>
    </row>
    <row r="860" spans="1:10" x14ac:dyDescent="0.35">
      <c r="A860" s="3" t="s">
        <v>897</v>
      </c>
      <c r="B860" s="4">
        <v>43367</v>
      </c>
      <c r="C860">
        <v>19</v>
      </c>
      <c r="D860" t="s">
        <v>50</v>
      </c>
      <c r="E860" t="s">
        <v>2062</v>
      </c>
      <c r="F860" t="s">
        <v>24</v>
      </c>
      <c r="G860" t="s">
        <v>17</v>
      </c>
      <c r="H860">
        <v>289</v>
      </c>
      <c r="I860">
        <v>4</v>
      </c>
      <c r="J860">
        <v>1156</v>
      </c>
    </row>
    <row r="861" spans="1:10" x14ac:dyDescent="0.35">
      <c r="A861" s="3" t="s">
        <v>898</v>
      </c>
      <c r="B861" s="4">
        <v>43367</v>
      </c>
      <c r="C861">
        <v>6</v>
      </c>
      <c r="D861" t="s">
        <v>42</v>
      </c>
      <c r="E861" t="s">
        <v>2063</v>
      </c>
      <c r="F861" t="s">
        <v>20</v>
      </c>
      <c r="G861" t="s">
        <v>13</v>
      </c>
      <c r="H861">
        <v>199</v>
      </c>
      <c r="I861">
        <v>8</v>
      </c>
      <c r="J861">
        <v>1592</v>
      </c>
    </row>
    <row r="862" spans="1:10" x14ac:dyDescent="0.35">
      <c r="A862" s="3" t="s">
        <v>899</v>
      </c>
      <c r="B862" s="4">
        <v>43367</v>
      </c>
      <c r="C862">
        <v>14</v>
      </c>
      <c r="D862" t="s">
        <v>33</v>
      </c>
      <c r="E862" t="s">
        <v>2058</v>
      </c>
      <c r="F862" t="s">
        <v>12</v>
      </c>
      <c r="G862" t="s">
        <v>36</v>
      </c>
      <c r="H862">
        <v>399</v>
      </c>
      <c r="I862">
        <v>2</v>
      </c>
      <c r="J862">
        <v>798</v>
      </c>
    </row>
    <row r="863" spans="1:10" x14ac:dyDescent="0.35">
      <c r="A863" s="3" t="s">
        <v>900</v>
      </c>
      <c r="B863" s="4">
        <v>43368</v>
      </c>
      <c r="C863">
        <v>17</v>
      </c>
      <c r="D863" t="s">
        <v>31</v>
      </c>
      <c r="E863" t="s">
        <v>2061</v>
      </c>
      <c r="F863" t="s">
        <v>24</v>
      </c>
      <c r="G863" t="s">
        <v>27</v>
      </c>
      <c r="H863">
        <v>69</v>
      </c>
      <c r="I863">
        <v>8</v>
      </c>
      <c r="J863">
        <v>552</v>
      </c>
    </row>
    <row r="864" spans="1:10" x14ac:dyDescent="0.35">
      <c r="A864" s="3" t="s">
        <v>901</v>
      </c>
      <c r="B864" s="4">
        <v>43368</v>
      </c>
      <c r="C864">
        <v>16</v>
      </c>
      <c r="D864" t="s">
        <v>26</v>
      </c>
      <c r="E864" t="s">
        <v>2061</v>
      </c>
      <c r="F864" t="s">
        <v>24</v>
      </c>
      <c r="G864" t="s">
        <v>13</v>
      </c>
      <c r="H864">
        <v>199</v>
      </c>
      <c r="I864">
        <v>0</v>
      </c>
      <c r="J864">
        <v>0</v>
      </c>
    </row>
    <row r="865" spans="1:10" x14ac:dyDescent="0.35">
      <c r="A865" s="3" t="s">
        <v>902</v>
      </c>
      <c r="B865" s="4">
        <v>43368</v>
      </c>
      <c r="C865">
        <v>3</v>
      </c>
      <c r="D865" t="s">
        <v>38</v>
      </c>
      <c r="E865" t="s">
        <v>2057</v>
      </c>
      <c r="F865" t="s">
        <v>16</v>
      </c>
      <c r="G865" t="s">
        <v>17</v>
      </c>
      <c r="H865">
        <v>289</v>
      </c>
      <c r="I865">
        <v>4</v>
      </c>
      <c r="J865">
        <v>1156</v>
      </c>
    </row>
    <row r="866" spans="1:10" x14ac:dyDescent="0.35">
      <c r="A866" s="3" t="s">
        <v>903</v>
      </c>
      <c r="B866" s="4">
        <v>43369</v>
      </c>
      <c r="C866">
        <v>16</v>
      </c>
      <c r="D866" t="s">
        <v>26</v>
      </c>
      <c r="E866" t="s">
        <v>2061</v>
      </c>
      <c r="F866" t="s">
        <v>24</v>
      </c>
      <c r="G866" t="s">
        <v>27</v>
      </c>
      <c r="H866">
        <v>69</v>
      </c>
      <c r="I866">
        <v>6</v>
      </c>
      <c r="J866">
        <v>414</v>
      </c>
    </row>
    <row r="867" spans="1:10" x14ac:dyDescent="0.35">
      <c r="A867" s="3" t="s">
        <v>904</v>
      </c>
      <c r="B867" s="4">
        <v>43369</v>
      </c>
      <c r="C867">
        <v>19</v>
      </c>
      <c r="D867" t="s">
        <v>50</v>
      </c>
      <c r="E867" t="s">
        <v>2062</v>
      </c>
      <c r="F867" t="s">
        <v>24</v>
      </c>
      <c r="G867" t="s">
        <v>27</v>
      </c>
      <c r="H867">
        <v>69</v>
      </c>
      <c r="I867">
        <v>2</v>
      </c>
      <c r="J867">
        <v>138</v>
      </c>
    </row>
    <row r="868" spans="1:10" x14ac:dyDescent="0.35">
      <c r="A868" s="3" t="s">
        <v>905</v>
      </c>
      <c r="B868" s="4">
        <v>43370</v>
      </c>
      <c r="C868">
        <v>7</v>
      </c>
      <c r="D868" t="s">
        <v>80</v>
      </c>
      <c r="E868" t="s">
        <v>2063</v>
      </c>
      <c r="F868" t="s">
        <v>20</v>
      </c>
      <c r="G868" t="s">
        <v>13</v>
      </c>
      <c r="H868">
        <v>199</v>
      </c>
      <c r="I868">
        <v>6</v>
      </c>
      <c r="J868">
        <v>1194</v>
      </c>
    </row>
    <row r="869" spans="1:10" x14ac:dyDescent="0.35">
      <c r="A869" s="3" t="s">
        <v>906</v>
      </c>
      <c r="B869" s="4">
        <v>43370</v>
      </c>
      <c r="C869">
        <v>9</v>
      </c>
      <c r="D869" t="s">
        <v>19</v>
      </c>
      <c r="E869" t="s">
        <v>2063</v>
      </c>
      <c r="F869" t="s">
        <v>20</v>
      </c>
      <c r="G869" t="s">
        <v>27</v>
      </c>
      <c r="H869">
        <v>69</v>
      </c>
      <c r="I869">
        <v>7</v>
      </c>
      <c r="J869">
        <v>483</v>
      </c>
    </row>
    <row r="870" spans="1:10" x14ac:dyDescent="0.35">
      <c r="A870" s="3" t="s">
        <v>907</v>
      </c>
      <c r="B870" s="4">
        <v>43371</v>
      </c>
      <c r="C870">
        <v>14</v>
      </c>
      <c r="D870" t="s">
        <v>33</v>
      </c>
      <c r="E870" t="s">
        <v>2059</v>
      </c>
      <c r="F870" t="s">
        <v>12</v>
      </c>
      <c r="G870" t="s">
        <v>36</v>
      </c>
      <c r="H870">
        <v>399</v>
      </c>
      <c r="I870">
        <v>3</v>
      </c>
      <c r="J870">
        <v>1197</v>
      </c>
    </row>
    <row r="871" spans="1:10" x14ac:dyDescent="0.35">
      <c r="A871" s="3" t="s">
        <v>908</v>
      </c>
      <c r="B871" s="4">
        <v>43371</v>
      </c>
      <c r="C871">
        <v>3</v>
      </c>
      <c r="D871" t="s">
        <v>38</v>
      </c>
      <c r="E871" t="s">
        <v>2057</v>
      </c>
      <c r="F871" t="s">
        <v>16</v>
      </c>
      <c r="G871" t="s">
        <v>21</v>
      </c>
      <c r="H871">
        <v>159</v>
      </c>
      <c r="I871">
        <v>5</v>
      </c>
      <c r="J871">
        <v>795</v>
      </c>
    </row>
    <row r="872" spans="1:10" x14ac:dyDescent="0.35">
      <c r="A872" s="3" t="s">
        <v>909</v>
      </c>
      <c r="B872" s="4">
        <v>43371</v>
      </c>
      <c r="C872">
        <v>9</v>
      </c>
      <c r="D872" t="s">
        <v>19</v>
      </c>
      <c r="E872" t="s">
        <v>2063</v>
      </c>
      <c r="F872" t="s">
        <v>20</v>
      </c>
      <c r="G872" t="s">
        <v>27</v>
      </c>
      <c r="H872">
        <v>69</v>
      </c>
      <c r="I872">
        <v>6</v>
      </c>
      <c r="J872">
        <v>414</v>
      </c>
    </row>
    <row r="873" spans="1:10" x14ac:dyDescent="0.35">
      <c r="A873" s="3" t="s">
        <v>910</v>
      </c>
      <c r="B873" s="4">
        <v>43371</v>
      </c>
      <c r="C873">
        <v>1</v>
      </c>
      <c r="D873" t="s">
        <v>15</v>
      </c>
      <c r="E873" t="s">
        <v>2059</v>
      </c>
      <c r="F873" t="s">
        <v>16</v>
      </c>
      <c r="G873" t="s">
        <v>21</v>
      </c>
      <c r="H873">
        <v>159</v>
      </c>
      <c r="I873">
        <v>5</v>
      </c>
      <c r="J873">
        <v>795</v>
      </c>
    </row>
    <row r="874" spans="1:10" x14ac:dyDescent="0.35">
      <c r="A874" s="3" t="s">
        <v>911</v>
      </c>
      <c r="B874" s="4">
        <v>43372</v>
      </c>
      <c r="C874">
        <v>20</v>
      </c>
      <c r="D874" t="s">
        <v>35</v>
      </c>
      <c r="E874" t="s">
        <v>2061</v>
      </c>
      <c r="F874" t="s">
        <v>24</v>
      </c>
      <c r="G874" t="s">
        <v>13</v>
      </c>
      <c r="H874">
        <v>199</v>
      </c>
      <c r="I874">
        <v>3</v>
      </c>
      <c r="J874">
        <v>597</v>
      </c>
    </row>
    <row r="875" spans="1:10" x14ac:dyDescent="0.35">
      <c r="A875" s="3" t="s">
        <v>912</v>
      </c>
      <c r="B875" s="4">
        <v>43372</v>
      </c>
      <c r="C875">
        <v>3</v>
      </c>
      <c r="D875" t="s">
        <v>38</v>
      </c>
      <c r="E875" t="s">
        <v>2057</v>
      </c>
      <c r="F875" t="s">
        <v>16</v>
      </c>
      <c r="G875" t="s">
        <v>17</v>
      </c>
      <c r="H875">
        <v>289</v>
      </c>
      <c r="I875">
        <v>8</v>
      </c>
      <c r="J875">
        <v>2312</v>
      </c>
    </row>
    <row r="876" spans="1:10" x14ac:dyDescent="0.35">
      <c r="A876" s="3" t="s">
        <v>913</v>
      </c>
      <c r="B876" s="4">
        <v>43372</v>
      </c>
      <c r="C876">
        <v>4</v>
      </c>
      <c r="D876" t="s">
        <v>45</v>
      </c>
      <c r="E876" t="s">
        <v>2057</v>
      </c>
      <c r="F876" t="s">
        <v>16</v>
      </c>
      <c r="G876" t="s">
        <v>27</v>
      </c>
      <c r="H876">
        <v>69</v>
      </c>
      <c r="I876">
        <v>6</v>
      </c>
      <c r="J876">
        <v>414</v>
      </c>
    </row>
    <row r="877" spans="1:10" x14ac:dyDescent="0.35">
      <c r="A877" s="3" t="s">
        <v>914</v>
      </c>
      <c r="B877" s="4">
        <v>43372</v>
      </c>
      <c r="C877">
        <v>7</v>
      </c>
      <c r="D877" t="s">
        <v>80</v>
      </c>
      <c r="E877" t="s">
        <v>2063</v>
      </c>
      <c r="F877" t="s">
        <v>20</v>
      </c>
      <c r="G877" t="s">
        <v>17</v>
      </c>
      <c r="H877">
        <v>289</v>
      </c>
      <c r="I877">
        <v>0</v>
      </c>
      <c r="J877">
        <v>0</v>
      </c>
    </row>
    <row r="878" spans="1:10" x14ac:dyDescent="0.35">
      <c r="A878" s="3" t="s">
        <v>915</v>
      </c>
      <c r="B878" s="4">
        <v>43373</v>
      </c>
      <c r="C878">
        <v>11</v>
      </c>
      <c r="D878" t="s">
        <v>11</v>
      </c>
      <c r="E878" t="s">
        <v>2058</v>
      </c>
      <c r="F878" t="s">
        <v>12</v>
      </c>
      <c r="G878" t="s">
        <v>17</v>
      </c>
      <c r="H878">
        <v>289</v>
      </c>
      <c r="I878">
        <v>1</v>
      </c>
      <c r="J878">
        <v>289</v>
      </c>
    </row>
    <row r="879" spans="1:10" x14ac:dyDescent="0.35">
      <c r="A879" s="3" t="s">
        <v>916</v>
      </c>
      <c r="B879" s="4">
        <v>43373</v>
      </c>
      <c r="C879">
        <v>15</v>
      </c>
      <c r="D879" t="s">
        <v>110</v>
      </c>
      <c r="E879" t="s">
        <v>2059</v>
      </c>
      <c r="F879" t="s">
        <v>12</v>
      </c>
      <c r="G879" t="s">
        <v>21</v>
      </c>
      <c r="H879">
        <v>159</v>
      </c>
      <c r="I879">
        <v>0</v>
      </c>
      <c r="J879">
        <v>0</v>
      </c>
    </row>
    <row r="880" spans="1:10" x14ac:dyDescent="0.35">
      <c r="A880" s="3" t="s">
        <v>917</v>
      </c>
      <c r="B880" s="4">
        <v>43373</v>
      </c>
      <c r="C880">
        <v>20</v>
      </c>
      <c r="D880" t="s">
        <v>35</v>
      </c>
      <c r="E880" t="s">
        <v>2062</v>
      </c>
      <c r="F880" t="s">
        <v>24</v>
      </c>
      <c r="G880" t="s">
        <v>13</v>
      </c>
      <c r="H880">
        <v>199</v>
      </c>
      <c r="I880">
        <v>1</v>
      </c>
      <c r="J880">
        <v>199</v>
      </c>
    </row>
    <row r="881" spans="1:10" x14ac:dyDescent="0.35">
      <c r="A881" s="3" t="s">
        <v>918</v>
      </c>
      <c r="B881" s="4">
        <v>43373</v>
      </c>
      <c r="C881">
        <v>6</v>
      </c>
      <c r="D881" t="s">
        <v>42</v>
      </c>
      <c r="E881" t="s">
        <v>2060</v>
      </c>
      <c r="F881" t="s">
        <v>20</v>
      </c>
      <c r="G881" t="s">
        <v>13</v>
      </c>
      <c r="H881">
        <v>199</v>
      </c>
      <c r="I881">
        <v>7</v>
      </c>
      <c r="J881">
        <v>1393</v>
      </c>
    </row>
    <row r="882" spans="1:10" x14ac:dyDescent="0.35">
      <c r="A882" s="3" t="s">
        <v>919</v>
      </c>
      <c r="B882" s="4">
        <v>43374</v>
      </c>
      <c r="C882">
        <v>9</v>
      </c>
      <c r="D882" t="s">
        <v>19</v>
      </c>
      <c r="E882" t="s">
        <v>2060</v>
      </c>
      <c r="F882" t="s">
        <v>20</v>
      </c>
      <c r="G882" t="s">
        <v>36</v>
      </c>
      <c r="H882">
        <v>399</v>
      </c>
      <c r="I882">
        <v>7</v>
      </c>
      <c r="J882">
        <v>2793</v>
      </c>
    </row>
    <row r="883" spans="1:10" x14ac:dyDescent="0.35">
      <c r="A883" s="3" t="s">
        <v>920</v>
      </c>
      <c r="B883" s="4">
        <v>43374</v>
      </c>
      <c r="C883">
        <v>7</v>
      </c>
      <c r="D883" t="s">
        <v>80</v>
      </c>
      <c r="E883" t="s">
        <v>2063</v>
      </c>
      <c r="F883" t="s">
        <v>20</v>
      </c>
      <c r="G883" t="s">
        <v>21</v>
      </c>
      <c r="H883">
        <v>159</v>
      </c>
      <c r="I883">
        <v>2</v>
      </c>
      <c r="J883">
        <v>318</v>
      </c>
    </row>
    <row r="884" spans="1:10" x14ac:dyDescent="0.35">
      <c r="A884" s="3" t="s">
        <v>921</v>
      </c>
      <c r="B884" s="4">
        <v>43375</v>
      </c>
      <c r="C884">
        <v>3</v>
      </c>
      <c r="D884" t="s">
        <v>38</v>
      </c>
      <c r="E884" t="s">
        <v>2057</v>
      </c>
      <c r="F884" t="s">
        <v>16</v>
      </c>
      <c r="G884" t="s">
        <v>13</v>
      </c>
      <c r="H884">
        <v>199</v>
      </c>
      <c r="I884">
        <v>5</v>
      </c>
      <c r="J884">
        <v>995</v>
      </c>
    </row>
    <row r="885" spans="1:10" x14ac:dyDescent="0.35">
      <c r="A885" s="3" t="s">
        <v>922</v>
      </c>
      <c r="B885" s="4">
        <v>43375</v>
      </c>
      <c r="C885">
        <v>14</v>
      </c>
      <c r="D885" t="s">
        <v>33</v>
      </c>
      <c r="E885" t="s">
        <v>2059</v>
      </c>
      <c r="F885" t="s">
        <v>12</v>
      </c>
      <c r="G885" t="s">
        <v>17</v>
      </c>
      <c r="H885">
        <v>289</v>
      </c>
      <c r="I885">
        <v>9</v>
      </c>
      <c r="J885">
        <v>2601</v>
      </c>
    </row>
    <row r="886" spans="1:10" x14ac:dyDescent="0.35">
      <c r="A886" s="3" t="s">
        <v>923</v>
      </c>
      <c r="B886" s="4">
        <v>43375</v>
      </c>
      <c r="C886">
        <v>15</v>
      </c>
      <c r="D886" t="s">
        <v>110</v>
      </c>
      <c r="E886" t="s">
        <v>2059</v>
      </c>
      <c r="F886" t="s">
        <v>12</v>
      </c>
      <c r="G886" t="s">
        <v>21</v>
      </c>
      <c r="H886">
        <v>159</v>
      </c>
      <c r="I886">
        <v>8</v>
      </c>
      <c r="J886">
        <v>1272</v>
      </c>
    </row>
    <row r="887" spans="1:10" x14ac:dyDescent="0.35">
      <c r="A887" s="3" t="s">
        <v>924</v>
      </c>
      <c r="B887" s="4">
        <v>43376</v>
      </c>
      <c r="C887">
        <v>20</v>
      </c>
      <c r="D887" t="s">
        <v>35</v>
      </c>
      <c r="E887" t="s">
        <v>2061</v>
      </c>
      <c r="F887" t="s">
        <v>24</v>
      </c>
      <c r="G887" t="s">
        <v>21</v>
      </c>
      <c r="H887">
        <v>159</v>
      </c>
      <c r="I887">
        <v>1</v>
      </c>
      <c r="J887">
        <v>159</v>
      </c>
    </row>
    <row r="888" spans="1:10" x14ac:dyDescent="0.35">
      <c r="A888" s="3" t="s">
        <v>925</v>
      </c>
      <c r="B888" s="4">
        <v>43377</v>
      </c>
      <c r="C888">
        <v>20</v>
      </c>
      <c r="D888" t="s">
        <v>35</v>
      </c>
      <c r="E888" t="s">
        <v>2062</v>
      </c>
      <c r="F888" t="s">
        <v>24</v>
      </c>
      <c r="G888" t="s">
        <v>17</v>
      </c>
      <c r="H888">
        <v>289</v>
      </c>
      <c r="I888">
        <v>1</v>
      </c>
      <c r="J888">
        <v>289</v>
      </c>
    </row>
    <row r="889" spans="1:10" x14ac:dyDescent="0.35">
      <c r="A889" s="3" t="s">
        <v>926</v>
      </c>
      <c r="B889" s="4">
        <v>43377</v>
      </c>
      <c r="C889">
        <v>15</v>
      </c>
      <c r="D889" t="s">
        <v>110</v>
      </c>
      <c r="E889" t="s">
        <v>2058</v>
      </c>
      <c r="F889" t="s">
        <v>12</v>
      </c>
      <c r="G889" t="s">
        <v>13</v>
      </c>
      <c r="H889">
        <v>199</v>
      </c>
      <c r="I889">
        <v>3</v>
      </c>
      <c r="J889">
        <v>597</v>
      </c>
    </row>
    <row r="890" spans="1:10" x14ac:dyDescent="0.35">
      <c r="A890" s="3" t="s">
        <v>927</v>
      </c>
      <c r="B890" s="4">
        <v>43378</v>
      </c>
      <c r="C890">
        <v>20</v>
      </c>
      <c r="D890" t="s">
        <v>35</v>
      </c>
      <c r="E890" t="s">
        <v>2061</v>
      </c>
      <c r="F890" t="s">
        <v>24</v>
      </c>
      <c r="G890" t="s">
        <v>13</v>
      </c>
      <c r="H890">
        <v>199</v>
      </c>
      <c r="I890">
        <v>3</v>
      </c>
      <c r="J890">
        <v>597</v>
      </c>
    </row>
    <row r="891" spans="1:10" x14ac:dyDescent="0.35">
      <c r="A891" s="3" t="s">
        <v>928</v>
      </c>
      <c r="B891" s="4">
        <v>43378</v>
      </c>
      <c r="C891">
        <v>9</v>
      </c>
      <c r="D891" t="s">
        <v>19</v>
      </c>
      <c r="E891" t="s">
        <v>2063</v>
      </c>
      <c r="F891" t="s">
        <v>20</v>
      </c>
      <c r="G891" t="s">
        <v>17</v>
      </c>
      <c r="H891">
        <v>289</v>
      </c>
      <c r="I891">
        <v>9</v>
      </c>
      <c r="J891">
        <v>2601</v>
      </c>
    </row>
    <row r="892" spans="1:10" x14ac:dyDescent="0.35">
      <c r="A892" s="3" t="s">
        <v>929</v>
      </c>
      <c r="B892" s="4">
        <v>43378</v>
      </c>
      <c r="C892">
        <v>4</v>
      </c>
      <c r="D892" t="s">
        <v>45</v>
      </c>
      <c r="E892" t="s">
        <v>2059</v>
      </c>
      <c r="F892" t="s">
        <v>16</v>
      </c>
      <c r="G892" t="s">
        <v>13</v>
      </c>
      <c r="H892">
        <v>199</v>
      </c>
      <c r="I892">
        <v>9</v>
      </c>
      <c r="J892">
        <v>1791</v>
      </c>
    </row>
    <row r="893" spans="1:10" x14ac:dyDescent="0.35">
      <c r="A893" s="3" t="s">
        <v>930</v>
      </c>
      <c r="B893" s="4">
        <v>43378</v>
      </c>
      <c r="C893">
        <v>16</v>
      </c>
      <c r="D893" t="s">
        <v>26</v>
      </c>
      <c r="E893" t="s">
        <v>2062</v>
      </c>
      <c r="F893" t="s">
        <v>24</v>
      </c>
      <c r="G893" t="s">
        <v>21</v>
      </c>
      <c r="H893">
        <v>159</v>
      </c>
      <c r="I893">
        <v>7</v>
      </c>
      <c r="J893">
        <v>1113</v>
      </c>
    </row>
    <row r="894" spans="1:10" x14ac:dyDescent="0.35">
      <c r="A894" s="3" t="s">
        <v>931</v>
      </c>
      <c r="B894" s="4">
        <v>43378</v>
      </c>
      <c r="C894">
        <v>5</v>
      </c>
      <c r="D894" t="s">
        <v>54</v>
      </c>
      <c r="E894" t="s">
        <v>2057</v>
      </c>
      <c r="F894" t="s">
        <v>16</v>
      </c>
      <c r="G894" t="s">
        <v>27</v>
      </c>
      <c r="H894">
        <v>69</v>
      </c>
      <c r="I894">
        <v>3</v>
      </c>
      <c r="J894">
        <v>207</v>
      </c>
    </row>
    <row r="895" spans="1:10" x14ac:dyDescent="0.35">
      <c r="A895" s="3" t="s">
        <v>932</v>
      </c>
      <c r="B895" s="4">
        <v>43379</v>
      </c>
      <c r="C895">
        <v>11</v>
      </c>
      <c r="D895" t="s">
        <v>11</v>
      </c>
      <c r="E895" t="s">
        <v>2059</v>
      </c>
      <c r="F895" t="s">
        <v>12</v>
      </c>
      <c r="G895" t="s">
        <v>21</v>
      </c>
      <c r="H895">
        <v>159</v>
      </c>
      <c r="I895">
        <v>6</v>
      </c>
      <c r="J895">
        <v>954</v>
      </c>
    </row>
    <row r="896" spans="1:10" x14ac:dyDescent="0.35">
      <c r="A896" s="3" t="s">
        <v>933</v>
      </c>
      <c r="B896" s="4">
        <v>43379</v>
      </c>
      <c r="C896">
        <v>9</v>
      </c>
      <c r="D896" t="s">
        <v>19</v>
      </c>
      <c r="E896" t="s">
        <v>2060</v>
      </c>
      <c r="F896" t="s">
        <v>20</v>
      </c>
      <c r="G896" t="s">
        <v>13</v>
      </c>
      <c r="H896">
        <v>199</v>
      </c>
      <c r="I896">
        <v>2</v>
      </c>
      <c r="J896">
        <v>398</v>
      </c>
    </row>
    <row r="897" spans="1:10" x14ac:dyDescent="0.35">
      <c r="A897" s="3" t="s">
        <v>934</v>
      </c>
      <c r="B897" s="4">
        <v>43379</v>
      </c>
      <c r="C897">
        <v>6</v>
      </c>
      <c r="D897" t="s">
        <v>42</v>
      </c>
      <c r="E897" t="s">
        <v>2063</v>
      </c>
      <c r="F897" t="s">
        <v>20</v>
      </c>
      <c r="G897" t="s">
        <v>13</v>
      </c>
      <c r="H897">
        <v>199</v>
      </c>
      <c r="I897">
        <v>8</v>
      </c>
      <c r="J897">
        <v>1592</v>
      </c>
    </row>
    <row r="898" spans="1:10" x14ac:dyDescent="0.35">
      <c r="A898" s="3" t="s">
        <v>935</v>
      </c>
      <c r="B898" s="4">
        <v>43379</v>
      </c>
      <c r="C898">
        <v>4</v>
      </c>
      <c r="D898" t="s">
        <v>45</v>
      </c>
      <c r="E898" t="s">
        <v>2059</v>
      </c>
      <c r="F898" t="s">
        <v>16</v>
      </c>
      <c r="G898" t="s">
        <v>36</v>
      </c>
      <c r="H898">
        <v>399</v>
      </c>
      <c r="I898">
        <v>0</v>
      </c>
      <c r="J898">
        <v>0</v>
      </c>
    </row>
    <row r="899" spans="1:10" x14ac:dyDescent="0.35">
      <c r="A899" s="3" t="s">
        <v>936</v>
      </c>
      <c r="B899" s="4">
        <v>43379</v>
      </c>
      <c r="C899">
        <v>17</v>
      </c>
      <c r="D899" t="s">
        <v>31</v>
      </c>
      <c r="E899" t="s">
        <v>2062</v>
      </c>
      <c r="F899" t="s">
        <v>24</v>
      </c>
      <c r="G899" t="s">
        <v>13</v>
      </c>
      <c r="H899">
        <v>199</v>
      </c>
      <c r="I899">
        <v>2</v>
      </c>
      <c r="J899">
        <v>398</v>
      </c>
    </row>
    <row r="900" spans="1:10" x14ac:dyDescent="0.35">
      <c r="A900" s="3" t="s">
        <v>937</v>
      </c>
      <c r="B900" s="4">
        <v>43380</v>
      </c>
      <c r="C900">
        <v>1</v>
      </c>
      <c r="D900" t="s">
        <v>15</v>
      </c>
      <c r="E900" t="s">
        <v>2057</v>
      </c>
      <c r="F900" t="s">
        <v>16</v>
      </c>
      <c r="G900" t="s">
        <v>13</v>
      </c>
      <c r="H900">
        <v>199</v>
      </c>
      <c r="I900">
        <v>4</v>
      </c>
      <c r="J900">
        <v>796</v>
      </c>
    </row>
    <row r="901" spans="1:10" x14ac:dyDescent="0.35">
      <c r="A901" s="3" t="s">
        <v>938</v>
      </c>
      <c r="B901" s="4">
        <v>43380</v>
      </c>
      <c r="C901">
        <v>4</v>
      </c>
      <c r="D901" t="s">
        <v>45</v>
      </c>
      <c r="E901" t="s">
        <v>2059</v>
      </c>
      <c r="F901" t="s">
        <v>16</v>
      </c>
      <c r="G901" t="s">
        <v>21</v>
      </c>
      <c r="H901">
        <v>159</v>
      </c>
      <c r="I901">
        <v>5</v>
      </c>
      <c r="J901">
        <v>795</v>
      </c>
    </row>
    <row r="902" spans="1:10" x14ac:dyDescent="0.35">
      <c r="A902" s="3" t="s">
        <v>939</v>
      </c>
      <c r="B902" s="4">
        <v>43381</v>
      </c>
      <c r="C902">
        <v>15</v>
      </c>
      <c r="D902" t="s">
        <v>110</v>
      </c>
      <c r="E902" t="s">
        <v>2058</v>
      </c>
      <c r="F902" t="s">
        <v>12</v>
      </c>
      <c r="G902" t="s">
        <v>36</v>
      </c>
      <c r="H902">
        <v>399</v>
      </c>
      <c r="I902">
        <v>7</v>
      </c>
      <c r="J902">
        <v>2793</v>
      </c>
    </row>
    <row r="903" spans="1:10" x14ac:dyDescent="0.35">
      <c r="A903" s="3" t="s">
        <v>940</v>
      </c>
      <c r="B903" s="4">
        <v>43382</v>
      </c>
      <c r="C903">
        <v>13</v>
      </c>
      <c r="D903" t="s">
        <v>29</v>
      </c>
      <c r="E903" t="s">
        <v>2058</v>
      </c>
      <c r="F903" t="s">
        <v>12</v>
      </c>
      <c r="G903" t="s">
        <v>36</v>
      </c>
      <c r="H903">
        <v>399</v>
      </c>
      <c r="I903">
        <v>4</v>
      </c>
      <c r="J903">
        <v>1596</v>
      </c>
    </row>
    <row r="904" spans="1:10" x14ac:dyDescent="0.35">
      <c r="A904" s="3" t="s">
        <v>941</v>
      </c>
      <c r="B904" s="4">
        <v>43383</v>
      </c>
      <c r="C904">
        <v>6</v>
      </c>
      <c r="D904" t="s">
        <v>42</v>
      </c>
      <c r="E904" t="s">
        <v>2060</v>
      </c>
      <c r="F904" t="s">
        <v>20</v>
      </c>
      <c r="G904" t="s">
        <v>17</v>
      </c>
      <c r="H904">
        <v>289</v>
      </c>
      <c r="I904">
        <v>3</v>
      </c>
      <c r="J904">
        <v>867</v>
      </c>
    </row>
    <row r="905" spans="1:10" x14ac:dyDescent="0.35">
      <c r="A905" s="3" t="s">
        <v>942</v>
      </c>
      <c r="B905" s="4">
        <v>43383</v>
      </c>
      <c r="C905">
        <v>5</v>
      </c>
      <c r="D905" t="s">
        <v>54</v>
      </c>
      <c r="E905" t="s">
        <v>2059</v>
      </c>
      <c r="F905" t="s">
        <v>16</v>
      </c>
      <c r="G905" t="s">
        <v>17</v>
      </c>
      <c r="H905">
        <v>289</v>
      </c>
      <c r="I905">
        <v>1</v>
      </c>
      <c r="J905">
        <v>289</v>
      </c>
    </row>
    <row r="906" spans="1:10" x14ac:dyDescent="0.35">
      <c r="A906" s="3" t="s">
        <v>943</v>
      </c>
      <c r="B906" s="4">
        <v>43384</v>
      </c>
      <c r="C906">
        <v>13</v>
      </c>
      <c r="D906" t="s">
        <v>29</v>
      </c>
      <c r="E906" t="s">
        <v>2058</v>
      </c>
      <c r="F906" t="s">
        <v>12</v>
      </c>
      <c r="G906" t="s">
        <v>17</v>
      </c>
      <c r="H906">
        <v>289</v>
      </c>
      <c r="I906">
        <v>7</v>
      </c>
      <c r="J906">
        <v>2023</v>
      </c>
    </row>
    <row r="907" spans="1:10" x14ac:dyDescent="0.35">
      <c r="A907" s="3" t="s">
        <v>944</v>
      </c>
      <c r="B907" s="4">
        <v>43384</v>
      </c>
      <c r="C907">
        <v>19</v>
      </c>
      <c r="D907" t="s">
        <v>50</v>
      </c>
      <c r="E907" t="s">
        <v>2061</v>
      </c>
      <c r="F907" t="s">
        <v>24</v>
      </c>
      <c r="G907" t="s">
        <v>13</v>
      </c>
      <c r="H907">
        <v>199</v>
      </c>
      <c r="I907">
        <v>5</v>
      </c>
      <c r="J907">
        <v>995</v>
      </c>
    </row>
    <row r="908" spans="1:10" x14ac:dyDescent="0.35">
      <c r="A908" s="3" t="s">
        <v>945</v>
      </c>
      <c r="B908" s="4">
        <v>43385</v>
      </c>
      <c r="C908">
        <v>10</v>
      </c>
      <c r="D908" t="s">
        <v>52</v>
      </c>
      <c r="E908" t="s">
        <v>2060</v>
      </c>
      <c r="F908" t="s">
        <v>20</v>
      </c>
      <c r="G908" t="s">
        <v>13</v>
      </c>
      <c r="H908">
        <v>199</v>
      </c>
      <c r="I908">
        <v>1</v>
      </c>
      <c r="J908">
        <v>199</v>
      </c>
    </row>
    <row r="909" spans="1:10" x14ac:dyDescent="0.35">
      <c r="A909" s="3" t="s">
        <v>946</v>
      </c>
      <c r="B909" s="4">
        <v>43385</v>
      </c>
      <c r="C909">
        <v>20</v>
      </c>
      <c r="D909" t="s">
        <v>35</v>
      </c>
      <c r="E909" t="s">
        <v>2061</v>
      </c>
      <c r="F909" t="s">
        <v>24</v>
      </c>
      <c r="G909" t="s">
        <v>17</v>
      </c>
      <c r="H909">
        <v>289</v>
      </c>
      <c r="I909">
        <v>3</v>
      </c>
      <c r="J909">
        <v>867</v>
      </c>
    </row>
    <row r="910" spans="1:10" x14ac:dyDescent="0.35">
      <c r="A910" s="3" t="s">
        <v>947</v>
      </c>
      <c r="B910" s="4">
        <v>43386</v>
      </c>
      <c r="C910">
        <v>7</v>
      </c>
      <c r="D910" t="s">
        <v>80</v>
      </c>
      <c r="E910" t="s">
        <v>2063</v>
      </c>
      <c r="F910" t="s">
        <v>20</v>
      </c>
      <c r="G910" t="s">
        <v>21</v>
      </c>
      <c r="H910">
        <v>159</v>
      </c>
      <c r="I910">
        <v>8</v>
      </c>
      <c r="J910">
        <v>1272</v>
      </c>
    </row>
    <row r="911" spans="1:10" x14ac:dyDescent="0.35">
      <c r="A911" s="3" t="s">
        <v>948</v>
      </c>
      <c r="B911" s="4">
        <v>43386</v>
      </c>
      <c r="C911">
        <v>19</v>
      </c>
      <c r="D911" t="s">
        <v>50</v>
      </c>
      <c r="E911" t="s">
        <v>2061</v>
      </c>
      <c r="F911" t="s">
        <v>24</v>
      </c>
      <c r="G911" t="s">
        <v>13</v>
      </c>
      <c r="H911">
        <v>199</v>
      </c>
      <c r="I911">
        <v>3</v>
      </c>
      <c r="J911">
        <v>597</v>
      </c>
    </row>
    <row r="912" spans="1:10" x14ac:dyDescent="0.35">
      <c r="A912" s="3" t="s">
        <v>949</v>
      </c>
      <c r="B912" s="4">
        <v>43386</v>
      </c>
      <c r="C912">
        <v>18</v>
      </c>
      <c r="D912" t="s">
        <v>23</v>
      </c>
      <c r="E912" t="s">
        <v>2061</v>
      </c>
      <c r="F912" t="s">
        <v>24</v>
      </c>
      <c r="G912" t="s">
        <v>27</v>
      </c>
      <c r="H912">
        <v>69</v>
      </c>
      <c r="I912">
        <v>9</v>
      </c>
      <c r="J912">
        <v>621</v>
      </c>
    </row>
    <row r="913" spans="1:10" x14ac:dyDescent="0.35">
      <c r="A913" s="3" t="s">
        <v>950</v>
      </c>
      <c r="B913" s="4">
        <v>43386</v>
      </c>
      <c r="C913">
        <v>13</v>
      </c>
      <c r="D913" t="s">
        <v>29</v>
      </c>
      <c r="E913" t="s">
        <v>2058</v>
      </c>
      <c r="F913" t="s">
        <v>12</v>
      </c>
      <c r="G913" t="s">
        <v>17</v>
      </c>
      <c r="H913">
        <v>289</v>
      </c>
      <c r="I913">
        <v>8</v>
      </c>
      <c r="J913">
        <v>2312</v>
      </c>
    </row>
    <row r="914" spans="1:10" x14ac:dyDescent="0.35">
      <c r="A914" s="3" t="s">
        <v>951</v>
      </c>
      <c r="B914" s="4">
        <v>43386</v>
      </c>
      <c r="C914">
        <v>9</v>
      </c>
      <c r="D914" t="s">
        <v>19</v>
      </c>
      <c r="E914" t="s">
        <v>2063</v>
      </c>
      <c r="F914" t="s">
        <v>20</v>
      </c>
      <c r="G914" t="s">
        <v>13</v>
      </c>
      <c r="H914">
        <v>199</v>
      </c>
      <c r="I914">
        <v>5</v>
      </c>
      <c r="J914">
        <v>995</v>
      </c>
    </row>
    <row r="915" spans="1:10" x14ac:dyDescent="0.35">
      <c r="A915" s="3" t="s">
        <v>952</v>
      </c>
      <c r="B915" s="4">
        <v>43386</v>
      </c>
      <c r="C915">
        <v>14</v>
      </c>
      <c r="D915" t="s">
        <v>33</v>
      </c>
      <c r="E915" t="s">
        <v>2058</v>
      </c>
      <c r="F915" t="s">
        <v>12</v>
      </c>
      <c r="G915" t="s">
        <v>21</v>
      </c>
      <c r="H915">
        <v>159</v>
      </c>
      <c r="I915">
        <v>7</v>
      </c>
      <c r="J915">
        <v>1113</v>
      </c>
    </row>
    <row r="916" spans="1:10" x14ac:dyDescent="0.35">
      <c r="A916" s="3" t="s">
        <v>953</v>
      </c>
      <c r="B916" s="4">
        <v>43387</v>
      </c>
      <c r="C916">
        <v>3</v>
      </c>
      <c r="D916" t="s">
        <v>38</v>
      </c>
      <c r="E916" t="s">
        <v>2059</v>
      </c>
      <c r="F916" t="s">
        <v>16</v>
      </c>
      <c r="G916" t="s">
        <v>27</v>
      </c>
      <c r="H916">
        <v>69</v>
      </c>
      <c r="I916">
        <v>2</v>
      </c>
      <c r="J916">
        <v>138</v>
      </c>
    </row>
    <row r="917" spans="1:10" x14ac:dyDescent="0.35">
      <c r="A917" s="3" t="s">
        <v>954</v>
      </c>
      <c r="B917" s="4">
        <v>43387</v>
      </c>
      <c r="C917">
        <v>10</v>
      </c>
      <c r="D917" t="s">
        <v>52</v>
      </c>
      <c r="E917" t="s">
        <v>2063</v>
      </c>
      <c r="F917" t="s">
        <v>20</v>
      </c>
      <c r="G917" t="s">
        <v>17</v>
      </c>
      <c r="H917">
        <v>289</v>
      </c>
      <c r="I917">
        <v>5</v>
      </c>
      <c r="J917">
        <v>1445</v>
      </c>
    </row>
    <row r="918" spans="1:10" x14ac:dyDescent="0.35">
      <c r="A918" s="3" t="s">
        <v>955</v>
      </c>
      <c r="B918" s="4">
        <v>43388</v>
      </c>
      <c r="C918">
        <v>18</v>
      </c>
      <c r="D918" t="s">
        <v>23</v>
      </c>
      <c r="E918" t="s">
        <v>2062</v>
      </c>
      <c r="F918" t="s">
        <v>24</v>
      </c>
      <c r="G918" t="s">
        <v>27</v>
      </c>
      <c r="H918">
        <v>69</v>
      </c>
      <c r="I918">
        <v>2</v>
      </c>
      <c r="J918">
        <v>138</v>
      </c>
    </row>
    <row r="919" spans="1:10" x14ac:dyDescent="0.35">
      <c r="A919" s="3" t="s">
        <v>956</v>
      </c>
      <c r="B919" s="4">
        <v>43388</v>
      </c>
      <c r="C919">
        <v>18</v>
      </c>
      <c r="D919" t="s">
        <v>23</v>
      </c>
      <c r="E919" t="s">
        <v>2062</v>
      </c>
      <c r="F919" t="s">
        <v>24</v>
      </c>
      <c r="G919" t="s">
        <v>21</v>
      </c>
      <c r="H919">
        <v>159</v>
      </c>
      <c r="I919">
        <v>5</v>
      </c>
      <c r="J919">
        <v>795</v>
      </c>
    </row>
    <row r="920" spans="1:10" x14ac:dyDescent="0.35">
      <c r="A920" s="3" t="s">
        <v>957</v>
      </c>
      <c r="B920" s="4">
        <v>43388</v>
      </c>
      <c r="C920">
        <v>14</v>
      </c>
      <c r="D920" t="s">
        <v>33</v>
      </c>
      <c r="E920" t="s">
        <v>2059</v>
      </c>
      <c r="F920" t="s">
        <v>12</v>
      </c>
      <c r="G920" t="s">
        <v>36</v>
      </c>
      <c r="H920">
        <v>399</v>
      </c>
      <c r="I920">
        <v>9</v>
      </c>
      <c r="J920">
        <v>3591</v>
      </c>
    </row>
    <row r="921" spans="1:10" x14ac:dyDescent="0.35">
      <c r="A921" s="3" t="s">
        <v>958</v>
      </c>
      <c r="B921" s="4">
        <v>43388</v>
      </c>
      <c r="C921">
        <v>2</v>
      </c>
      <c r="D921" t="s">
        <v>98</v>
      </c>
      <c r="E921" t="s">
        <v>2057</v>
      </c>
      <c r="F921" t="s">
        <v>16</v>
      </c>
      <c r="G921" t="s">
        <v>13</v>
      </c>
      <c r="H921">
        <v>199</v>
      </c>
      <c r="I921">
        <v>3</v>
      </c>
      <c r="J921">
        <v>597</v>
      </c>
    </row>
    <row r="922" spans="1:10" x14ac:dyDescent="0.35">
      <c r="A922" s="3" t="s">
        <v>959</v>
      </c>
      <c r="B922" s="4">
        <v>43389</v>
      </c>
      <c r="C922">
        <v>17</v>
      </c>
      <c r="D922" t="s">
        <v>31</v>
      </c>
      <c r="E922" t="s">
        <v>2061</v>
      </c>
      <c r="F922" t="s">
        <v>24</v>
      </c>
      <c r="G922" t="s">
        <v>36</v>
      </c>
      <c r="H922">
        <v>399</v>
      </c>
      <c r="I922">
        <v>6</v>
      </c>
      <c r="J922">
        <v>2394</v>
      </c>
    </row>
    <row r="923" spans="1:10" x14ac:dyDescent="0.35">
      <c r="A923" s="3" t="s">
        <v>960</v>
      </c>
      <c r="B923" s="4">
        <v>43389</v>
      </c>
      <c r="C923">
        <v>1</v>
      </c>
      <c r="D923" t="s">
        <v>15</v>
      </c>
      <c r="E923" t="s">
        <v>2059</v>
      </c>
      <c r="F923" t="s">
        <v>16</v>
      </c>
      <c r="G923" t="s">
        <v>17</v>
      </c>
      <c r="H923">
        <v>289</v>
      </c>
      <c r="I923">
        <v>7</v>
      </c>
      <c r="J923">
        <v>2023</v>
      </c>
    </row>
    <row r="924" spans="1:10" x14ac:dyDescent="0.35">
      <c r="A924" s="3" t="s">
        <v>961</v>
      </c>
      <c r="B924" s="4">
        <v>43389</v>
      </c>
      <c r="C924">
        <v>15</v>
      </c>
      <c r="D924" t="s">
        <v>110</v>
      </c>
      <c r="E924" t="s">
        <v>2059</v>
      </c>
      <c r="F924" t="s">
        <v>12</v>
      </c>
      <c r="G924" t="s">
        <v>21</v>
      </c>
      <c r="H924">
        <v>159</v>
      </c>
      <c r="I924">
        <v>3</v>
      </c>
      <c r="J924">
        <v>477</v>
      </c>
    </row>
    <row r="925" spans="1:10" x14ac:dyDescent="0.35">
      <c r="A925" s="3" t="s">
        <v>962</v>
      </c>
      <c r="B925" s="4">
        <v>43389</v>
      </c>
      <c r="C925">
        <v>11</v>
      </c>
      <c r="D925" t="s">
        <v>11</v>
      </c>
      <c r="E925" t="s">
        <v>2058</v>
      </c>
      <c r="F925" t="s">
        <v>12</v>
      </c>
      <c r="G925" t="s">
        <v>17</v>
      </c>
      <c r="H925">
        <v>289</v>
      </c>
      <c r="I925">
        <v>9</v>
      </c>
      <c r="J925">
        <v>2601</v>
      </c>
    </row>
    <row r="926" spans="1:10" x14ac:dyDescent="0.35">
      <c r="A926" s="3" t="s">
        <v>963</v>
      </c>
      <c r="B926" s="4">
        <v>43389</v>
      </c>
      <c r="C926">
        <v>12</v>
      </c>
      <c r="D926" t="s">
        <v>59</v>
      </c>
      <c r="E926" t="s">
        <v>2058</v>
      </c>
      <c r="F926" t="s">
        <v>12</v>
      </c>
      <c r="G926" t="s">
        <v>13</v>
      </c>
      <c r="H926">
        <v>199</v>
      </c>
      <c r="I926">
        <v>7</v>
      </c>
      <c r="J926">
        <v>1393</v>
      </c>
    </row>
    <row r="927" spans="1:10" x14ac:dyDescent="0.35">
      <c r="A927" s="3" t="s">
        <v>964</v>
      </c>
      <c r="B927" s="4">
        <v>43390</v>
      </c>
      <c r="C927">
        <v>1</v>
      </c>
      <c r="D927" t="s">
        <v>15</v>
      </c>
      <c r="E927" t="s">
        <v>2057</v>
      </c>
      <c r="F927" t="s">
        <v>16</v>
      </c>
      <c r="G927" t="s">
        <v>13</v>
      </c>
      <c r="H927">
        <v>199</v>
      </c>
      <c r="I927">
        <v>0</v>
      </c>
      <c r="J927">
        <v>0</v>
      </c>
    </row>
    <row r="928" spans="1:10" x14ac:dyDescent="0.35">
      <c r="A928" s="3" t="s">
        <v>965</v>
      </c>
      <c r="B928" s="4">
        <v>43390</v>
      </c>
      <c r="C928">
        <v>8</v>
      </c>
      <c r="D928" t="s">
        <v>40</v>
      </c>
      <c r="E928" t="s">
        <v>2063</v>
      </c>
      <c r="F928" t="s">
        <v>20</v>
      </c>
      <c r="G928" t="s">
        <v>13</v>
      </c>
      <c r="H928">
        <v>199</v>
      </c>
      <c r="I928">
        <v>8</v>
      </c>
      <c r="J928">
        <v>1592</v>
      </c>
    </row>
    <row r="929" spans="1:10" x14ac:dyDescent="0.35">
      <c r="A929" s="3" t="s">
        <v>966</v>
      </c>
      <c r="B929" s="4">
        <v>43390</v>
      </c>
      <c r="C929">
        <v>20</v>
      </c>
      <c r="D929" t="s">
        <v>35</v>
      </c>
      <c r="E929" t="s">
        <v>2062</v>
      </c>
      <c r="F929" t="s">
        <v>24</v>
      </c>
      <c r="G929" t="s">
        <v>21</v>
      </c>
      <c r="H929">
        <v>159</v>
      </c>
      <c r="I929">
        <v>8</v>
      </c>
      <c r="J929">
        <v>1272</v>
      </c>
    </row>
    <row r="930" spans="1:10" x14ac:dyDescent="0.35">
      <c r="A930" s="3" t="s">
        <v>967</v>
      </c>
      <c r="B930" s="4">
        <v>43390</v>
      </c>
      <c r="C930">
        <v>14</v>
      </c>
      <c r="D930" t="s">
        <v>33</v>
      </c>
      <c r="E930" t="s">
        <v>2059</v>
      </c>
      <c r="F930" t="s">
        <v>12</v>
      </c>
      <c r="G930" t="s">
        <v>21</v>
      </c>
      <c r="H930">
        <v>159</v>
      </c>
      <c r="I930">
        <v>5</v>
      </c>
      <c r="J930">
        <v>795</v>
      </c>
    </row>
    <row r="931" spans="1:10" x14ac:dyDescent="0.35">
      <c r="A931" s="3" t="s">
        <v>968</v>
      </c>
      <c r="B931" s="4">
        <v>43390</v>
      </c>
      <c r="C931">
        <v>10</v>
      </c>
      <c r="D931" t="s">
        <v>52</v>
      </c>
      <c r="E931" t="s">
        <v>2063</v>
      </c>
      <c r="F931" t="s">
        <v>20</v>
      </c>
      <c r="G931" t="s">
        <v>13</v>
      </c>
      <c r="H931">
        <v>199</v>
      </c>
      <c r="I931">
        <v>3</v>
      </c>
      <c r="J931">
        <v>597</v>
      </c>
    </row>
    <row r="932" spans="1:10" x14ac:dyDescent="0.35">
      <c r="A932" s="3" t="s">
        <v>969</v>
      </c>
      <c r="B932" s="4">
        <v>43391</v>
      </c>
      <c r="C932">
        <v>17</v>
      </c>
      <c r="D932" t="s">
        <v>31</v>
      </c>
      <c r="E932" t="s">
        <v>2062</v>
      </c>
      <c r="F932" t="s">
        <v>24</v>
      </c>
      <c r="G932" t="s">
        <v>36</v>
      </c>
      <c r="H932">
        <v>399</v>
      </c>
      <c r="I932">
        <v>0</v>
      </c>
      <c r="J932">
        <v>0</v>
      </c>
    </row>
    <row r="933" spans="1:10" x14ac:dyDescent="0.35">
      <c r="A933" s="3" t="s">
        <v>970</v>
      </c>
      <c r="B933" s="4">
        <v>43392</v>
      </c>
      <c r="C933">
        <v>5</v>
      </c>
      <c r="D933" t="s">
        <v>54</v>
      </c>
      <c r="E933" t="s">
        <v>2057</v>
      </c>
      <c r="F933" t="s">
        <v>16</v>
      </c>
      <c r="G933" t="s">
        <v>13</v>
      </c>
      <c r="H933">
        <v>199</v>
      </c>
      <c r="I933">
        <v>6</v>
      </c>
      <c r="J933">
        <v>1194</v>
      </c>
    </row>
    <row r="934" spans="1:10" x14ac:dyDescent="0.35">
      <c r="A934" s="3" t="s">
        <v>971</v>
      </c>
      <c r="B934" s="4">
        <v>43392</v>
      </c>
      <c r="C934">
        <v>10</v>
      </c>
      <c r="D934" t="s">
        <v>52</v>
      </c>
      <c r="E934" t="s">
        <v>2063</v>
      </c>
      <c r="F934" t="s">
        <v>20</v>
      </c>
      <c r="G934" t="s">
        <v>21</v>
      </c>
      <c r="H934">
        <v>159</v>
      </c>
      <c r="I934">
        <v>6</v>
      </c>
      <c r="J934">
        <v>954</v>
      </c>
    </row>
    <row r="935" spans="1:10" x14ac:dyDescent="0.35">
      <c r="A935" s="3" t="s">
        <v>972</v>
      </c>
      <c r="B935" s="4">
        <v>43393</v>
      </c>
      <c r="C935">
        <v>17</v>
      </c>
      <c r="D935" t="s">
        <v>31</v>
      </c>
      <c r="E935" t="s">
        <v>2062</v>
      </c>
      <c r="F935" t="s">
        <v>24</v>
      </c>
      <c r="G935" t="s">
        <v>21</v>
      </c>
      <c r="H935">
        <v>159</v>
      </c>
      <c r="I935">
        <v>1</v>
      </c>
      <c r="J935">
        <v>159</v>
      </c>
    </row>
    <row r="936" spans="1:10" x14ac:dyDescent="0.35">
      <c r="A936" s="3" t="s">
        <v>973</v>
      </c>
      <c r="B936" s="4">
        <v>43393</v>
      </c>
      <c r="C936">
        <v>18</v>
      </c>
      <c r="D936" t="s">
        <v>23</v>
      </c>
      <c r="E936" t="s">
        <v>2061</v>
      </c>
      <c r="F936" t="s">
        <v>24</v>
      </c>
      <c r="G936" t="s">
        <v>17</v>
      </c>
      <c r="H936">
        <v>289</v>
      </c>
      <c r="I936">
        <v>5</v>
      </c>
      <c r="J936">
        <v>1445</v>
      </c>
    </row>
    <row r="937" spans="1:10" x14ac:dyDescent="0.35">
      <c r="A937" s="3" t="s">
        <v>974</v>
      </c>
      <c r="B937" s="4">
        <v>43393</v>
      </c>
      <c r="C937">
        <v>2</v>
      </c>
      <c r="D937" t="s">
        <v>98</v>
      </c>
      <c r="E937" t="s">
        <v>2059</v>
      </c>
      <c r="F937" t="s">
        <v>16</v>
      </c>
      <c r="G937" t="s">
        <v>27</v>
      </c>
      <c r="H937">
        <v>69</v>
      </c>
      <c r="I937">
        <v>8</v>
      </c>
      <c r="J937">
        <v>552</v>
      </c>
    </row>
    <row r="938" spans="1:10" x14ac:dyDescent="0.35">
      <c r="A938" s="3" t="s">
        <v>975</v>
      </c>
      <c r="B938" s="4">
        <v>43394</v>
      </c>
      <c r="C938">
        <v>17</v>
      </c>
      <c r="D938" t="s">
        <v>31</v>
      </c>
      <c r="E938" t="s">
        <v>2061</v>
      </c>
      <c r="F938" t="s">
        <v>24</v>
      </c>
      <c r="G938" t="s">
        <v>27</v>
      </c>
      <c r="H938">
        <v>69</v>
      </c>
      <c r="I938">
        <v>5</v>
      </c>
      <c r="J938">
        <v>345</v>
      </c>
    </row>
    <row r="939" spans="1:10" x14ac:dyDescent="0.35">
      <c r="A939" s="3" t="s">
        <v>976</v>
      </c>
      <c r="B939" s="4">
        <v>43395</v>
      </c>
      <c r="C939">
        <v>10</v>
      </c>
      <c r="D939" t="s">
        <v>52</v>
      </c>
      <c r="E939" t="s">
        <v>2060</v>
      </c>
      <c r="F939" t="s">
        <v>20</v>
      </c>
      <c r="G939" t="s">
        <v>36</v>
      </c>
      <c r="H939">
        <v>399</v>
      </c>
      <c r="I939">
        <v>0</v>
      </c>
      <c r="J939">
        <v>0</v>
      </c>
    </row>
    <row r="940" spans="1:10" x14ac:dyDescent="0.35">
      <c r="A940" s="3" t="s">
        <v>977</v>
      </c>
      <c r="B940" s="4">
        <v>43395</v>
      </c>
      <c r="C940">
        <v>1</v>
      </c>
      <c r="D940" t="s">
        <v>15</v>
      </c>
      <c r="E940" t="s">
        <v>2057</v>
      </c>
      <c r="F940" t="s">
        <v>16</v>
      </c>
      <c r="G940" t="s">
        <v>17</v>
      </c>
      <c r="H940">
        <v>289</v>
      </c>
      <c r="I940">
        <v>7</v>
      </c>
      <c r="J940">
        <v>2023</v>
      </c>
    </row>
    <row r="941" spans="1:10" x14ac:dyDescent="0.35">
      <c r="A941" s="3" t="s">
        <v>978</v>
      </c>
      <c r="B941" s="4">
        <v>43395</v>
      </c>
      <c r="C941">
        <v>5</v>
      </c>
      <c r="D941" t="s">
        <v>54</v>
      </c>
      <c r="E941" t="s">
        <v>2059</v>
      </c>
      <c r="F941" t="s">
        <v>16</v>
      </c>
      <c r="G941" t="s">
        <v>13</v>
      </c>
      <c r="H941">
        <v>199</v>
      </c>
      <c r="I941">
        <v>5</v>
      </c>
      <c r="J941">
        <v>995</v>
      </c>
    </row>
    <row r="942" spans="1:10" x14ac:dyDescent="0.35">
      <c r="A942" s="3" t="s">
        <v>979</v>
      </c>
      <c r="B942" s="4">
        <v>43395</v>
      </c>
      <c r="C942">
        <v>20</v>
      </c>
      <c r="D942" t="s">
        <v>35</v>
      </c>
      <c r="E942" t="s">
        <v>2061</v>
      </c>
      <c r="F942" t="s">
        <v>24</v>
      </c>
      <c r="G942" t="s">
        <v>21</v>
      </c>
      <c r="H942">
        <v>159</v>
      </c>
      <c r="I942">
        <v>5</v>
      </c>
      <c r="J942">
        <v>795</v>
      </c>
    </row>
    <row r="943" spans="1:10" x14ac:dyDescent="0.35">
      <c r="A943" s="3" t="s">
        <v>980</v>
      </c>
      <c r="B943" s="4">
        <v>43395</v>
      </c>
      <c r="C943">
        <v>1</v>
      </c>
      <c r="D943" t="s">
        <v>15</v>
      </c>
      <c r="E943" t="s">
        <v>2059</v>
      </c>
      <c r="F943" t="s">
        <v>16</v>
      </c>
      <c r="G943" t="s">
        <v>36</v>
      </c>
      <c r="H943">
        <v>399</v>
      </c>
      <c r="I943">
        <v>8</v>
      </c>
      <c r="J943">
        <v>3192</v>
      </c>
    </row>
    <row r="944" spans="1:10" x14ac:dyDescent="0.35">
      <c r="A944" s="3" t="s">
        <v>981</v>
      </c>
      <c r="B944" s="4">
        <v>43395</v>
      </c>
      <c r="C944">
        <v>6</v>
      </c>
      <c r="D944" t="s">
        <v>42</v>
      </c>
      <c r="E944" t="s">
        <v>2060</v>
      </c>
      <c r="F944" t="s">
        <v>20</v>
      </c>
      <c r="G944" t="s">
        <v>21</v>
      </c>
      <c r="H944">
        <v>159</v>
      </c>
      <c r="I944">
        <v>6</v>
      </c>
      <c r="J944">
        <v>954</v>
      </c>
    </row>
    <row r="945" spans="1:10" x14ac:dyDescent="0.35">
      <c r="A945" s="3" t="s">
        <v>982</v>
      </c>
      <c r="B945" s="4">
        <v>43396</v>
      </c>
      <c r="C945">
        <v>4</v>
      </c>
      <c r="D945" t="s">
        <v>45</v>
      </c>
      <c r="E945" t="s">
        <v>2057</v>
      </c>
      <c r="F945" t="s">
        <v>16</v>
      </c>
      <c r="G945" t="s">
        <v>36</v>
      </c>
      <c r="H945">
        <v>399</v>
      </c>
      <c r="I945">
        <v>1</v>
      </c>
      <c r="J945">
        <v>399</v>
      </c>
    </row>
    <row r="946" spans="1:10" x14ac:dyDescent="0.35">
      <c r="A946" s="3" t="s">
        <v>983</v>
      </c>
      <c r="B946" s="4">
        <v>43397</v>
      </c>
      <c r="C946">
        <v>17</v>
      </c>
      <c r="D946" t="s">
        <v>31</v>
      </c>
      <c r="E946" t="s">
        <v>2062</v>
      </c>
      <c r="F946" t="s">
        <v>24</v>
      </c>
      <c r="G946" t="s">
        <v>13</v>
      </c>
      <c r="H946">
        <v>199</v>
      </c>
      <c r="I946">
        <v>5</v>
      </c>
      <c r="J946">
        <v>995</v>
      </c>
    </row>
    <row r="947" spans="1:10" x14ac:dyDescent="0.35">
      <c r="A947" s="3" t="s">
        <v>984</v>
      </c>
      <c r="B947" s="4">
        <v>43398</v>
      </c>
      <c r="C947">
        <v>1</v>
      </c>
      <c r="D947" t="s">
        <v>15</v>
      </c>
      <c r="E947" t="s">
        <v>2059</v>
      </c>
      <c r="F947" t="s">
        <v>16</v>
      </c>
      <c r="G947" t="s">
        <v>13</v>
      </c>
      <c r="H947">
        <v>199</v>
      </c>
      <c r="I947">
        <v>1</v>
      </c>
      <c r="J947">
        <v>199</v>
      </c>
    </row>
    <row r="948" spans="1:10" x14ac:dyDescent="0.35">
      <c r="A948" s="3" t="s">
        <v>985</v>
      </c>
      <c r="B948" s="4">
        <v>43398</v>
      </c>
      <c r="C948">
        <v>15</v>
      </c>
      <c r="D948" t="s">
        <v>110</v>
      </c>
      <c r="E948" t="s">
        <v>2058</v>
      </c>
      <c r="F948" t="s">
        <v>12</v>
      </c>
      <c r="G948" t="s">
        <v>27</v>
      </c>
      <c r="H948">
        <v>69</v>
      </c>
      <c r="I948">
        <v>4</v>
      </c>
      <c r="J948">
        <v>276</v>
      </c>
    </row>
    <row r="949" spans="1:10" x14ac:dyDescent="0.35">
      <c r="A949" s="3" t="s">
        <v>986</v>
      </c>
      <c r="B949" s="4">
        <v>43398</v>
      </c>
      <c r="C949">
        <v>9</v>
      </c>
      <c r="D949" t="s">
        <v>19</v>
      </c>
      <c r="E949" t="s">
        <v>2063</v>
      </c>
      <c r="F949" t="s">
        <v>20</v>
      </c>
      <c r="G949" t="s">
        <v>13</v>
      </c>
      <c r="H949">
        <v>199</v>
      </c>
      <c r="I949">
        <v>5</v>
      </c>
      <c r="J949">
        <v>995</v>
      </c>
    </row>
    <row r="950" spans="1:10" x14ac:dyDescent="0.35">
      <c r="A950" s="3" t="s">
        <v>987</v>
      </c>
      <c r="B950" s="4">
        <v>43399</v>
      </c>
      <c r="C950">
        <v>6</v>
      </c>
      <c r="D950" t="s">
        <v>42</v>
      </c>
      <c r="E950" t="s">
        <v>2063</v>
      </c>
      <c r="F950" t="s">
        <v>20</v>
      </c>
      <c r="G950" t="s">
        <v>36</v>
      </c>
      <c r="H950">
        <v>399</v>
      </c>
      <c r="I950">
        <v>5</v>
      </c>
      <c r="J950">
        <v>1995</v>
      </c>
    </row>
    <row r="951" spans="1:10" x14ac:dyDescent="0.35">
      <c r="A951" s="3" t="s">
        <v>988</v>
      </c>
      <c r="B951" s="4">
        <v>43399</v>
      </c>
      <c r="C951">
        <v>20</v>
      </c>
      <c r="D951" t="s">
        <v>35</v>
      </c>
      <c r="E951" t="s">
        <v>2061</v>
      </c>
      <c r="F951" t="s">
        <v>24</v>
      </c>
      <c r="G951" t="s">
        <v>27</v>
      </c>
      <c r="H951">
        <v>69</v>
      </c>
      <c r="I951">
        <v>8</v>
      </c>
      <c r="J951">
        <v>552</v>
      </c>
    </row>
    <row r="952" spans="1:10" x14ac:dyDescent="0.35">
      <c r="A952" s="3" t="s">
        <v>989</v>
      </c>
      <c r="B952" s="4">
        <v>43400</v>
      </c>
      <c r="C952">
        <v>17</v>
      </c>
      <c r="D952" t="s">
        <v>31</v>
      </c>
      <c r="E952" t="s">
        <v>2062</v>
      </c>
      <c r="F952" t="s">
        <v>24</v>
      </c>
      <c r="G952" t="s">
        <v>13</v>
      </c>
      <c r="H952">
        <v>199</v>
      </c>
      <c r="I952">
        <v>1</v>
      </c>
      <c r="J952">
        <v>199</v>
      </c>
    </row>
    <row r="953" spans="1:10" x14ac:dyDescent="0.35">
      <c r="A953" s="3" t="s">
        <v>990</v>
      </c>
      <c r="B953" s="4">
        <v>43400</v>
      </c>
      <c r="C953">
        <v>6</v>
      </c>
      <c r="D953" t="s">
        <v>42</v>
      </c>
      <c r="E953" t="s">
        <v>2063</v>
      </c>
      <c r="F953" t="s">
        <v>20</v>
      </c>
      <c r="G953" t="s">
        <v>36</v>
      </c>
      <c r="H953">
        <v>399</v>
      </c>
      <c r="I953">
        <v>7</v>
      </c>
      <c r="J953">
        <v>2793</v>
      </c>
    </row>
    <row r="954" spans="1:10" x14ac:dyDescent="0.35">
      <c r="A954" s="3" t="s">
        <v>991</v>
      </c>
      <c r="B954" s="4">
        <v>43400</v>
      </c>
      <c r="C954">
        <v>3</v>
      </c>
      <c r="D954" t="s">
        <v>38</v>
      </c>
      <c r="E954" t="s">
        <v>2057</v>
      </c>
      <c r="F954" t="s">
        <v>16</v>
      </c>
      <c r="G954" t="s">
        <v>13</v>
      </c>
      <c r="H954">
        <v>199</v>
      </c>
      <c r="I954">
        <v>1</v>
      </c>
      <c r="J954">
        <v>199</v>
      </c>
    </row>
    <row r="955" spans="1:10" x14ac:dyDescent="0.35">
      <c r="A955" s="3" t="s">
        <v>992</v>
      </c>
      <c r="B955" s="4">
        <v>43400</v>
      </c>
      <c r="C955">
        <v>4</v>
      </c>
      <c r="D955" t="s">
        <v>45</v>
      </c>
      <c r="E955" t="s">
        <v>2059</v>
      </c>
      <c r="F955" t="s">
        <v>16</v>
      </c>
      <c r="G955" t="s">
        <v>13</v>
      </c>
      <c r="H955">
        <v>199</v>
      </c>
      <c r="I955">
        <v>8</v>
      </c>
      <c r="J955">
        <v>1592</v>
      </c>
    </row>
    <row r="956" spans="1:10" x14ac:dyDescent="0.35">
      <c r="A956" s="3" t="s">
        <v>993</v>
      </c>
      <c r="B956" s="4">
        <v>43401</v>
      </c>
      <c r="C956">
        <v>10</v>
      </c>
      <c r="D956" t="s">
        <v>52</v>
      </c>
      <c r="E956" t="s">
        <v>2060</v>
      </c>
      <c r="F956" t="s">
        <v>20</v>
      </c>
      <c r="G956" t="s">
        <v>13</v>
      </c>
      <c r="H956">
        <v>199</v>
      </c>
      <c r="I956">
        <v>0</v>
      </c>
      <c r="J956">
        <v>0</v>
      </c>
    </row>
    <row r="957" spans="1:10" x14ac:dyDescent="0.35">
      <c r="A957" s="3" t="s">
        <v>994</v>
      </c>
      <c r="B957" s="4">
        <v>43402</v>
      </c>
      <c r="C957">
        <v>6</v>
      </c>
      <c r="D957" t="s">
        <v>42</v>
      </c>
      <c r="E957" t="s">
        <v>2060</v>
      </c>
      <c r="F957" t="s">
        <v>20</v>
      </c>
      <c r="G957" t="s">
        <v>21</v>
      </c>
      <c r="H957">
        <v>159</v>
      </c>
      <c r="I957">
        <v>4</v>
      </c>
      <c r="J957">
        <v>636</v>
      </c>
    </row>
    <row r="958" spans="1:10" x14ac:dyDescent="0.35">
      <c r="A958" s="3" t="s">
        <v>995</v>
      </c>
      <c r="B958" s="4">
        <v>43402</v>
      </c>
      <c r="C958">
        <v>17</v>
      </c>
      <c r="D958" t="s">
        <v>31</v>
      </c>
      <c r="E958" t="s">
        <v>2062</v>
      </c>
      <c r="F958" t="s">
        <v>24</v>
      </c>
      <c r="G958" t="s">
        <v>17</v>
      </c>
      <c r="H958">
        <v>289</v>
      </c>
      <c r="I958">
        <v>9</v>
      </c>
      <c r="J958">
        <v>2601</v>
      </c>
    </row>
    <row r="959" spans="1:10" x14ac:dyDescent="0.35">
      <c r="A959" s="3" t="s">
        <v>996</v>
      </c>
      <c r="B959" s="4">
        <v>43402</v>
      </c>
      <c r="C959">
        <v>9</v>
      </c>
      <c r="D959" t="s">
        <v>19</v>
      </c>
      <c r="E959" t="s">
        <v>2060</v>
      </c>
      <c r="F959" t="s">
        <v>20</v>
      </c>
      <c r="G959" t="s">
        <v>36</v>
      </c>
      <c r="H959">
        <v>399</v>
      </c>
      <c r="I959">
        <v>2</v>
      </c>
      <c r="J959">
        <v>798</v>
      </c>
    </row>
    <row r="960" spans="1:10" x14ac:dyDescent="0.35">
      <c r="A960" s="3" t="s">
        <v>997</v>
      </c>
      <c r="B960" s="4">
        <v>43402</v>
      </c>
      <c r="C960">
        <v>2</v>
      </c>
      <c r="D960" t="s">
        <v>98</v>
      </c>
      <c r="E960" t="s">
        <v>2059</v>
      </c>
      <c r="F960" t="s">
        <v>16</v>
      </c>
      <c r="G960" t="s">
        <v>27</v>
      </c>
      <c r="H960">
        <v>69</v>
      </c>
      <c r="I960">
        <v>6</v>
      </c>
      <c r="J960">
        <v>414</v>
      </c>
    </row>
    <row r="961" spans="1:10" x14ac:dyDescent="0.35">
      <c r="A961" s="3" t="s">
        <v>998</v>
      </c>
      <c r="B961" s="4">
        <v>43402</v>
      </c>
      <c r="C961">
        <v>9</v>
      </c>
      <c r="D961" t="s">
        <v>19</v>
      </c>
      <c r="E961" t="s">
        <v>2060</v>
      </c>
      <c r="F961" t="s">
        <v>20</v>
      </c>
      <c r="G961" t="s">
        <v>27</v>
      </c>
      <c r="H961">
        <v>69</v>
      </c>
      <c r="I961">
        <v>6</v>
      </c>
      <c r="J961">
        <v>414</v>
      </c>
    </row>
    <row r="962" spans="1:10" x14ac:dyDescent="0.35">
      <c r="A962" s="3" t="s">
        <v>999</v>
      </c>
      <c r="B962" s="4">
        <v>43402</v>
      </c>
      <c r="C962">
        <v>18</v>
      </c>
      <c r="D962" t="s">
        <v>23</v>
      </c>
      <c r="E962" t="s">
        <v>2062</v>
      </c>
      <c r="F962" t="s">
        <v>24</v>
      </c>
      <c r="G962" t="s">
        <v>27</v>
      </c>
      <c r="H962">
        <v>69</v>
      </c>
      <c r="I962">
        <v>3</v>
      </c>
      <c r="J962">
        <v>207</v>
      </c>
    </row>
    <row r="963" spans="1:10" x14ac:dyDescent="0.35">
      <c r="A963" s="3" t="s">
        <v>1000</v>
      </c>
      <c r="B963" s="4">
        <v>43402</v>
      </c>
      <c r="C963">
        <v>9</v>
      </c>
      <c r="D963" t="s">
        <v>19</v>
      </c>
      <c r="E963" t="s">
        <v>2060</v>
      </c>
      <c r="F963" t="s">
        <v>20</v>
      </c>
      <c r="G963" t="s">
        <v>27</v>
      </c>
      <c r="H963">
        <v>69</v>
      </c>
      <c r="I963">
        <v>2</v>
      </c>
      <c r="J963">
        <v>138</v>
      </c>
    </row>
    <row r="964" spans="1:10" x14ac:dyDescent="0.35">
      <c r="A964" s="3" t="s">
        <v>1001</v>
      </c>
      <c r="B964" s="4">
        <v>43402</v>
      </c>
      <c r="C964">
        <v>14</v>
      </c>
      <c r="D964" t="s">
        <v>33</v>
      </c>
      <c r="E964" t="s">
        <v>2058</v>
      </c>
      <c r="F964" t="s">
        <v>12</v>
      </c>
      <c r="G964" t="s">
        <v>21</v>
      </c>
      <c r="H964">
        <v>159</v>
      </c>
      <c r="I964">
        <v>1</v>
      </c>
      <c r="J964">
        <v>159</v>
      </c>
    </row>
    <row r="965" spans="1:10" x14ac:dyDescent="0.35">
      <c r="A965" s="3" t="s">
        <v>1002</v>
      </c>
      <c r="B965" s="4">
        <v>43402</v>
      </c>
      <c r="C965">
        <v>7</v>
      </c>
      <c r="D965" t="s">
        <v>80</v>
      </c>
      <c r="E965" t="s">
        <v>2060</v>
      </c>
      <c r="F965" t="s">
        <v>20</v>
      </c>
      <c r="G965" t="s">
        <v>36</v>
      </c>
      <c r="H965">
        <v>399</v>
      </c>
      <c r="I965">
        <v>2</v>
      </c>
      <c r="J965">
        <v>798</v>
      </c>
    </row>
    <row r="966" spans="1:10" x14ac:dyDescent="0.35">
      <c r="A966" s="3" t="s">
        <v>1003</v>
      </c>
      <c r="B966" s="4">
        <v>43402</v>
      </c>
      <c r="C966">
        <v>2</v>
      </c>
      <c r="D966" t="s">
        <v>98</v>
      </c>
      <c r="E966" t="s">
        <v>2057</v>
      </c>
      <c r="F966" t="s">
        <v>16</v>
      </c>
      <c r="G966" t="s">
        <v>13</v>
      </c>
      <c r="H966">
        <v>199</v>
      </c>
      <c r="I966">
        <v>7</v>
      </c>
      <c r="J966">
        <v>1393</v>
      </c>
    </row>
    <row r="967" spans="1:10" x14ac:dyDescent="0.35">
      <c r="A967" s="3" t="s">
        <v>1004</v>
      </c>
      <c r="B967" s="4">
        <v>43402</v>
      </c>
      <c r="C967">
        <v>18</v>
      </c>
      <c r="D967" t="s">
        <v>23</v>
      </c>
      <c r="E967" t="s">
        <v>2062</v>
      </c>
      <c r="F967" t="s">
        <v>24</v>
      </c>
      <c r="G967" t="s">
        <v>21</v>
      </c>
      <c r="H967">
        <v>159</v>
      </c>
      <c r="I967">
        <v>7</v>
      </c>
      <c r="J967">
        <v>1113</v>
      </c>
    </row>
    <row r="968" spans="1:10" x14ac:dyDescent="0.35">
      <c r="A968" s="3" t="s">
        <v>1005</v>
      </c>
      <c r="B968" s="4">
        <v>43403</v>
      </c>
      <c r="C968">
        <v>14</v>
      </c>
      <c r="D968" t="s">
        <v>33</v>
      </c>
      <c r="E968" t="s">
        <v>2059</v>
      </c>
      <c r="F968" t="s">
        <v>12</v>
      </c>
      <c r="G968" t="s">
        <v>36</v>
      </c>
      <c r="H968">
        <v>399</v>
      </c>
      <c r="I968">
        <v>1</v>
      </c>
      <c r="J968">
        <v>399</v>
      </c>
    </row>
    <row r="969" spans="1:10" x14ac:dyDescent="0.35">
      <c r="A969" s="3" t="s">
        <v>1006</v>
      </c>
      <c r="B969" s="4">
        <v>43403</v>
      </c>
      <c r="C969">
        <v>19</v>
      </c>
      <c r="D969" t="s">
        <v>50</v>
      </c>
      <c r="E969" t="s">
        <v>2061</v>
      </c>
      <c r="F969" t="s">
        <v>24</v>
      </c>
      <c r="G969" t="s">
        <v>27</v>
      </c>
      <c r="H969">
        <v>69</v>
      </c>
      <c r="I969">
        <v>3</v>
      </c>
      <c r="J969">
        <v>207</v>
      </c>
    </row>
    <row r="970" spans="1:10" x14ac:dyDescent="0.35">
      <c r="A970" s="3" t="s">
        <v>1007</v>
      </c>
      <c r="B970" s="4">
        <v>43403</v>
      </c>
      <c r="C970">
        <v>7</v>
      </c>
      <c r="D970" t="s">
        <v>80</v>
      </c>
      <c r="E970" t="s">
        <v>2063</v>
      </c>
      <c r="F970" t="s">
        <v>20</v>
      </c>
      <c r="G970" t="s">
        <v>21</v>
      </c>
      <c r="H970">
        <v>159</v>
      </c>
      <c r="I970">
        <v>1</v>
      </c>
      <c r="J970">
        <v>159</v>
      </c>
    </row>
    <row r="971" spans="1:10" x14ac:dyDescent="0.35">
      <c r="A971" s="3" t="s">
        <v>1008</v>
      </c>
      <c r="B971" s="4">
        <v>43404</v>
      </c>
      <c r="C971">
        <v>7</v>
      </c>
      <c r="D971" t="s">
        <v>80</v>
      </c>
      <c r="E971" t="s">
        <v>2063</v>
      </c>
      <c r="F971" t="s">
        <v>20</v>
      </c>
      <c r="G971" t="s">
        <v>36</v>
      </c>
      <c r="H971">
        <v>399</v>
      </c>
      <c r="I971">
        <v>0</v>
      </c>
      <c r="J971">
        <v>0</v>
      </c>
    </row>
    <row r="972" spans="1:10" x14ac:dyDescent="0.35">
      <c r="A972" s="3" t="s">
        <v>1009</v>
      </c>
      <c r="B972" s="4">
        <v>43405</v>
      </c>
      <c r="C972">
        <v>14</v>
      </c>
      <c r="D972" t="s">
        <v>33</v>
      </c>
      <c r="E972" t="s">
        <v>2059</v>
      </c>
      <c r="F972" t="s">
        <v>12</v>
      </c>
      <c r="G972" t="s">
        <v>13</v>
      </c>
      <c r="H972">
        <v>199</v>
      </c>
      <c r="I972">
        <v>0</v>
      </c>
      <c r="J972">
        <v>0</v>
      </c>
    </row>
    <row r="973" spans="1:10" x14ac:dyDescent="0.35">
      <c r="A973" s="3" t="s">
        <v>1010</v>
      </c>
      <c r="B973" s="4">
        <v>43406</v>
      </c>
      <c r="C973">
        <v>19</v>
      </c>
      <c r="D973" t="s">
        <v>50</v>
      </c>
      <c r="E973" t="s">
        <v>2061</v>
      </c>
      <c r="F973" t="s">
        <v>24</v>
      </c>
      <c r="G973" t="s">
        <v>21</v>
      </c>
      <c r="H973">
        <v>159</v>
      </c>
      <c r="I973">
        <v>4</v>
      </c>
      <c r="J973">
        <v>636</v>
      </c>
    </row>
    <row r="974" spans="1:10" x14ac:dyDescent="0.35">
      <c r="A974" s="3" t="s">
        <v>1011</v>
      </c>
      <c r="B974" s="4">
        <v>43407</v>
      </c>
      <c r="C974">
        <v>13</v>
      </c>
      <c r="D974" t="s">
        <v>29</v>
      </c>
      <c r="E974" t="s">
        <v>2058</v>
      </c>
      <c r="F974" t="s">
        <v>12</v>
      </c>
      <c r="G974" t="s">
        <v>36</v>
      </c>
      <c r="H974">
        <v>399</v>
      </c>
      <c r="I974">
        <v>0</v>
      </c>
      <c r="J974">
        <v>0</v>
      </c>
    </row>
    <row r="975" spans="1:10" x14ac:dyDescent="0.35">
      <c r="A975" s="3" t="s">
        <v>1012</v>
      </c>
      <c r="B975" s="4">
        <v>43408</v>
      </c>
      <c r="C975">
        <v>1</v>
      </c>
      <c r="D975" t="s">
        <v>15</v>
      </c>
      <c r="E975" t="s">
        <v>2059</v>
      </c>
      <c r="F975" t="s">
        <v>16</v>
      </c>
      <c r="G975" t="s">
        <v>27</v>
      </c>
      <c r="H975">
        <v>69</v>
      </c>
      <c r="I975">
        <v>7</v>
      </c>
      <c r="J975">
        <v>483</v>
      </c>
    </row>
    <row r="976" spans="1:10" x14ac:dyDescent="0.35">
      <c r="A976" s="3" t="s">
        <v>1013</v>
      </c>
      <c r="B976" s="4">
        <v>43408</v>
      </c>
      <c r="C976">
        <v>13</v>
      </c>
      <c r="D976" t="s">
        <v>29</v>
      </c>
      <c r="E976" t="s">
        <v>2059</v>
      </c>
      <c r="F976" t="s">
        <v>12</v>
      </c>
      <c r="G976" t="s">
        <v>21</v>
      </c>
      <c r="H976">
        <v>159</v>
      </c>
      <c r="I976">
        <v>2</v>
      </c>
      <c r="J976">
        <v>318</v>
      </c>
    </row>
    <row r="977" spans="1:10" x14ac:dyDescent="0.35">
      <c r="A977" s="3" t="s">
        <v>1014</v>
      </c>
      <c r="B977" s="4">
        <v>43408</v>
      </c>
      <c r="C977">
        <v>2</v>
      </c>
      <c r="D977" t="s">
        <v>98</v>
      </c>
      <c r="E977" t="s">
        <v>2057</v>
      </c>
      <c r="F977" t="s">
        <v>16</v>
      </c>
      <c r="G977" t="s">
        <v>27</v>
      </c>
      <c r="H977">
        <v>69</v>
      </c>
      <c r="I977">
        <v>1</v>
      </c>
      <c r="J977">
        <v>69</v>
      </c>
    </row>
    <row r="978" spans="1:10" x14ac:dyDescent="0.35">
      <c r="A978" s="3" t="s">
        <v>1015</v>
      </c>
      <c r="B978" s="4">
        <v>43409</v>
      </c>
      <c r="C978">
        <v>5</v>
      </c>
      <c r="D978" t="s">
        <v>54</v>
      </c>
      <c r="E978" t="s">
        <v>2057</v>
      </c>
      <c r="F978" t="s">
        <v>16</v>
      </c>
      <c r="G978" t="s">
        <v>13</v>
      </c>
      <c r="H978">
        <v>199</v>
      </c>
      <c r="I978">
        <v>9</v>
      </c>
      <c r="J978">
        <v>1791</v>
      </c>
    </row>
    <row r="979" spans="1:10" x14ac:dyDescent="0.35">
      <c r="A979" s="3" t="s">
        <v>1016</v>
      </c>
      <c r="B979" s="4">
        <v>43410</v>
      </c>
      <c r="C979">
        <v>20</v>
      </c>
      <c r="D979" t="s">
        <v>35</v>
      </c>
      <c r="E979" t="s">
        <v>2061</v>
      </c>
      <c r="F979" t="s">
        <v>24</v>
      </c>
      <c r="G979" t="s">
        <v>21</v>
      </c>
      <c r="H979">
        <v>159</v>
      </c>
      <c r="I979">
        <v>0</v>
      </c>
      <c r="J979">
        <v>0</v>
      </c>
    </row>
    <row r="980" spans="1:10" x14ac:dyDescent="0.35">
      <c r="A980" s="3" t="s">
        <v>1017</v>
      </c>
      <c r="B980" s="4">
        <v>43411</v>
      </c>
      <c r="C980">
        <v>16</v>
      </c>
      <c r="D980" t="s">
        <v>26</v>
      </c>
      <c r="E980" t="s">
        <v>2061</v>
      </c>
      <c r="F980" t="s">
        <v>24</v>
      </c>
      <c r="G980" t="s">
        <v>27</v>
      </c>
      <c r="H980">
        <v>69</v>
      </c>
      <c r="I980">
        <v>9</v>
      </c>
      <c r="J980">
        <v>621</v>
      </c>
    </row>
    <row r="981" spans="1:10" x14ac:dyDescent="0.35">
      <c r="A981" s="3" t="s">
        <v>1018</v>
      </c>
      <c r="B981" s="4">
        <v>43411</v>
      </c>
      <c r="C981">
        <v>9</v>
      </c>
      <c r="D981" t="s">
        <v>19</v>
      </c>
      <c r="E981" t="s">
        <v>2063</v>
      </c>
      <c r="F981" t="s">
        <v>20</v>
      </c>
      <c r="G981" t="s">
        <v>17</v>
      </c>
      <c r="H981">
        <v>289</v>
      </c>
      <c r="I981">
        <v>9</v>
      </c>
      <c r="J981">
        <v>2601</v>
      </c>
    </row>
    <row r="982" spans="1:10" x14ac:dyDescent="0.35">
      <c r="A982" s="3" t="s">
        <v>1019</v>
      </c>
      <c r="B982" s="4">
        <v>43411</v>
      </c>
      <c r="C982">
        <v>2</v>
      </c>
      <c r="D982" t="s">
        <v>98</v>
      </c>
      <c r="E982" t="s">
        <v>2059</v>
      </c>
      <c r="F982" t="s">
        <v>16</v>
      </c>
      <c r="G982" t="s">
        <v>36</v>
      </c>
      <c r="H982">
        <v>399</v>
      </c>
      <c r="I982">
        <v>4</v>
      </c>
      <c r="J982">
        <v>1596</v>
      </c>
    </row>
    <row r="983" spans="1:10" x14ac:dyDescent="0.35">
      <c r="A983" s="3" t="s">
        <v>1020</v>
      </c>
      <c r="B983" s="4">
        <v>43412</v>
      </c>
      <c r="C983">
        <v>8</v>
      </c>
      <c r="D983" t="s">
        <v>40</v>
      </c>
      <c r="E983" t="s">
        <v>2063</v>
      </c>
      <c r="F983" t="s">
        <v>20</v>
      </c>
      <c r="G983" t="s">
        <v>13</v>
      </c>
      <c r="H983">
        <v>199</v>
      </c>
      <c r="I983">
        <v>1</v>
      </c>
      <c r="J983">
        <v>199</v>
      </c>
    </row>
    <row r="984" spans="1:10" x14ac:dyDescent="0.35">
      <c r="A984" s="3" t="s">
        <v>1021</v>
      </c>
      <c r="B984" s="4">
        <v>43412</v>
      </c>
      <c r="C984">
        <v>18</v>
      </c>
      <c r="D984" t="s">
        <v>23</v>
      </c>
      <c r="E984" t="s">
        <v>2062</v>
      </c>
      <c r="F984" t="s">
        <v>24</v>
      </c>
      <c r="G984" t="s">
        <v>36</v>
      </c>
      <c r="H984">
        <v>399</v>
      </c>
      <c r="I984">
        <v>9</v>
      </c>
      <c r="J984">
        <v>3591</v>
      </c>
    </row>
    <row r="985" spans="1:10" x14ac:dyDescent="0.35">
      <c r="A985" s="3" t="s">
        <v>1022</v>
      </c>
      <c r="B985" s="4">
        <v>43412</v>
      </c>
      <c r="C985">
        <v>12</v>
      </c>
      <c r="D985" t="s">
        <v>59</v>
      </c>
      <c r="E985" t="s">
        <v>2058</v>
      </c>
      <c r="F985" t="s">
        <v>12</v>
      </c>
      <c r="G985" t="s">
        <v>27</v>
      </c>
      <c r="H985">
        <v>69</v>
      </c>
      <c r="I985">
        <v>0</v>
      </c>
      <c r="J985">
        <v>0</v>
      </c>
    </row>
    <row r="986" spans="1:10" x14ac:dyDescent="0.35">
      <c r="A986" s="3" t="s">
        <v>1023</v>
      </c>
      <c r="B986" s="4">
        <v>43412</v>
      </c>
      <c r="C986">
        <v>10</v>
      </c>
      <c r="D986" t="s">
        <v>52</v>
      </c>
      <c r="E986" t="s">
        <v>2060</v>
      </c>
      <c r="F986" t="s">
        <v>20</v>
      </c>
      <c r="G986" t="s">
        <v>21</v>
      </c>
      <c r="H986">
        <v>159</v>
      </c>
      <c r="I986">
        <v>9</v>
      </c>
      <c r="J986">
        <v>1431</v>
      </c>
    </row>
    <row r="987" spans="1:10" x14ac:dyDescent="0.35">
      <c r="A987" s="3" t="s">
        <v>1024</v>
      </c>
      <c r="B987" s="4">
        <v>43412</v>
      </c>
      <c r="C987">
        <v>9</v>
      </c>
      <c r="D987" t="s">
        <v>19</v>
      </c>
      <c r="E987" t="s">
        <v>2063</v>
      </c>
      <c r="F987" t="s">
        <v>20</v>
      </c>
      <c r="G987" t="s">
        <v>21</v>
      </c>
      <c r="H987">
        <v>159</v>
      </c>
      <c r="I987">
        <v>7</v>
      </c>
      <c r="J987">
        <v>1113</v>
      </c>
    </row>
    <row r="988" spans="1:10" x14ac:dyDescent="0.35">
      <c r="A988" s="3" t="s">
        <v>1025</v>
      </c>
      <c r="B988" s="4">
        <v>43413</v>
      </c>
      <c r="C988">
        <v>8</v>
      </c>
      <c r="D988" t="s">
        <v>40</v>
      </c>
      <c r="E988" t="s">
        <v>2060</v>
      </c>
      <c r="F988" t="s">
        <v>20</v>
      </c>
      <c r="G988" t="s">
        <v>13</v>
      </c>
      <c r="H988">
        <v>199</v>
      </c>
      <c r="I988">
        <v>7</v>
      </c>
      <c r="J988">
        <v>1393</v>
      </c>
    </row>
    <row r="989" spans="1:10" x14ac:dyDescent="0.35">
      <c r="A989" s="3" t="s">
        <v>1026</v>
      </c>
      <c r="B989" s="4">
        <v>43413</v>
      </c>
      <c r="C989">
        <v>17</v>
      </c>
      <c r="D989" t="s">
        <v>31</v>
      </c>
      <c r="E989" t="s">
        <v>2061</v>
      </c>
      <c r="F989" t="s">
        <v>24</v>
      </c>
      <c r="G989" t="s">
        <v>13</v>
      </c>
      <c r="H989">
        <v>199</v>
      </c>
      <c r="I989">
        <v>2</v>
      </c>
      <c r="J989">
        <v>398</v>
      </c>
    </row>
    <row r="990" spans="1:10" x14ac:dyDescent="0.35">
      <c r="A990" s="3" t="s">
        <v>1027</v>
      </c>
      <c r="B990" s="4">
        <v>43413</v>
      </c>
      <c r="C990">
        <v>4</v>
      </c>
      <c r="D990" t="s">
        <v>45</v>
      </c>
      <c r="E990" t="s">
        <v>2059</v>
      </c>
      <c r="F990" t="s">
        <v>16</v>
      </c>
      <c r="G990" t="s">
        <v>21</v>
      </c>
      <c r="H990">
        <v>159</v>
      </c>
      <c r="I990">
        <v>9</v>
      </c>
      <c r="J990">
        <v>1431</v>
      </c>
    </row>
    <row r="991" spans="1:10" x14ac:dyDescent="0.35">
      <c r="A991" s="3" t="s">
        <v>1028</v>
      </c>
      <c r="B991" s="4">
        <v>43413</v>
      </c>
      <c r="C991">
        <v>16</v>
      </c>
      <c r="D991" t="s">
        <v>26</v>
      </c>
      <c r="E991" t="s">
        <v>2062</v>
      </c>
      <c r="F991" t="s">
        <v>24</v>
      </c>
      <c r="G991" t="s">
        <v>17</v>
      </c>
      <c r="H991">
        <v>289</v>
      </c>
      <c r="I991">
        <v>4</v>
      </c>
      <c r="J991">
        <v>1156</v>
      </c>
    </row>
    <row r="992" spans="1:10" x14ac:dyDescent="0.35">
      <c r="A992" s="3" t="s">
        <v>1029</v>
      </c>
      <c r="B992" s="4">
        <v>43413</v>
      </c>
      <c r="C992">
        <v>18</v>
      </c>
      <c r="D992" t="s">
        <v>23</v>
      </c>
      <c r="E992" t="s">
        <v>2061</v>
      </c>
      <c r="F992" t="s">
        <v>24</v>
      </c>
      <c r="G992" t="s">
        <v>36</v>
      </c>
      <c r="H992">
        <v>399</v>
      </c>
      <c r="I992">
        <v>9</v>
      </c>
      <c r="J992">
        <v>3591</v>
      </c>
    </row>
    <row r="993" spans="1:10" x14ac:dyDescent="0.35">
      <c r="A993" s="3" t="s">
        <v>1030</v>
      </c>
      <c r="B993" s="4">
        <v>43414</v>
      </c>
      <c r="C993">
        <v>19</v>
      </c>
      <c r="D993" t="s">
        <v>50</v>
      </c>
      <c r="E993" t="s">
        <v>2062</v>
      </c>
      <c r="F993" t="s">
        <v>24</v>
      </c>
      <c r="G993" t="s">
        <v>13</v>
      </c>
      <c r="H993">
        <v>199</v>
      </c>
      <c r="I993">
        <v>8</v>
      </c>
      <c r="J993">
        <v>1592</v>
      </c>
    </row>
    <row r="994" spans="1:10" x14ac:dyDescent="0.35">
      <c r="A994" s="3" t="s">
        <v>1031</v>
      </c>
      <c r="B994" s="4">
        <v>43414</v>
      </c>
      <c r="C994">
        <v>10</v>
      </c>
      <c r="D994" t="s">
        <v>52</v>
      </c>
      <c r="E994" t="s">
        <v>2063</v>
      </c>
      <c r="F994" t="s">
        <v>20</v>
      </c>
      <c r="G994" t="s">
        <v>36</v>
      </c>
      <c r="H994">
        <v>399</v>
      </c>
      <c r="I994">
        <v>6</v>
      </c>
      <c r="J994">
        <v>2394</v>
      </c>
    </row>
    <row r="995" spans="1:10" x14ac:dyDescent="0.35">
      <c r="A995" s="3" t="s">
        <v>1032</v>
      </c>
      <c r="B995" s="4">
        <v>43414</v>
      </c>
      <c r="C995">
        <v>5</v>
      </c>
      <c r="D995" t="s">
        <v>54</v>
      </c>
      <c r="E995" t="s">
        <v>2059</v>
      </c>
      <c r="F995" t="s">
        <v>16</v>
      </c>
      <c r="G995" t="s">
        <v>21</v>
      </c>
      <c r="H995">
        <v>159</v>
      </c>
      <c r="I995">
        <v>4</v>
      </c>
      <c r="J995">
        <v>636</v>
      </c>
    </row>
    <row r="996" spans="1:10" x14ac:dyDescent="0.35">
      <c r="A996" s="3" t="s">
        <v>1033</v>
      </c>
      <c r="B996" s="4">
        <v>43415</v>
      </c>
      <c r="C996">
        <v>10</v>
      </c>
      <c r="D996" t="s">
        <v>52</v>
      </c>
      <c r="E996" t="s">
        <v>2060</v>
      </c>
      <c r="F996" t="s">
        <v>20</v>
      </c>
      <c r="G996" t="s">
        <v>27</v>
      </c>
      <c r="H996">
        <v>69</v>
      </c>
      <c r="I996">
        <v>1</v>
      </c>
      <c r="J996">
        <v>69</v>
      </c>
    </row>
    <row r="997" spans="1:10" x14ac:dyDescent="0.35">
      <c r="A997" s="3" t="s">
        <v>1034</v>
      </c>
      <c r="B997" s="4">
        <v>43415</v>
      </c>
      <c r="C997">
        <v>7</v>
      </c>
      <c r="D997" t="s">
        <v>80</v>
      </c>
      <c r="E997" t="s">
        <v>2060</v>
      </c>
      <c r="F997" t="s">
        <v>20</v>
      </c>
      <c r="G997" t="s">
        <v>13</v>
      </c>
      <c r="H997">
        <v>199</v>
      </c>
      <c r="I997">
        <v>0</v>
      </c>
      <c r="J997">
        <v>0</v>
      </c>
    </row>
    <row r="998" spans="1:10" x14ac:dyDescent="0.35">
      <c r="A998" s="3" t="s">
        <v>1035</v>
      </c>
      <c r="B998" s="4">
        <v>43415</v>
      </c>
      <c r="C998">
        <v>13</v>
      </c>
      <c r="D998" t="s">
        <v>29</v>
      </c>
      <c r="E998" t="s">
        <v>2059</v>
      </c>
      <c r="F998" t="s">
        <v>12</v>
      </c>
      <c r="G998" t="s">
        <v>13</v>
      </c>
      <c r="H998">
        <v>199</v>
      </c>
      <c r="I998">
        <v>9</v>
      </c>
      <c r="J998">
        <v>1791</v>
      </c>
    </row>
    <row r="999" spans="1:10" x14ac:dyDescent="0.35">
      <c r="A999" s="3" t="s">
        <v>1036</v>
      </c>
      <c r="B999" s="4">
        <v>43416</v>
      </c>
      <c r="C999">
        <v>14</v>
      </c>
      <c r="D999" t="s">
        <v>33</v>
      </c>
      <c r="E999" t="s">
        <v>2059</v>
      </c>
      <c r="F999" t="s">
        <v>12</v>
      </c>
      <c r="G999" t="s">
        <v>13</v>
      </c>
      <c r="H999">
        <v>199</v>
      </c>
      <c r="I999">
        <v>5</v>
      </c>
      <c r="J999">
        <v>995</v>
      </c>
    </row>
    <row r="1000" spans="1:10" x14ac:dyDescent="0.35">
      <c r="A1000" s="3" t="s">
        <v>1037</v>
      </c>
      <c r="B1000" s="4">
        <v>43417</v>
      </c>
      <c r="C1000">
        <v>2</v>
      </c>
      <c r="D1000" t="s">
        <v>98</v>
      </c>
      <c r="E1000" t="s">
        <v>2059</v>
      </c>
      <c r="F1000" t="s">
        <v>16</v>
      </c>
      <c r="G1000" t="s">
        <v>13</v>
      </c>
      <c r="H1000">
        <v>199</v>
      </c>
      <c r="I1000">
        <v>3</v>
      </c>
      <c r="J1000">
        <v>597</v>
      </c>
    </row>
    <row r="1001" spans="1:10" x14ac:dyDescent="0.35">
      <c r="A1001" s="3" t="s">
        <v>1038</v>
      </c>
      <c r="B1001" s="4">
        <v>43418</v>
      </c>
      <c r="C1001">
        <v>1</v>
      </c>
      <c r="D1001" t="s">
        <v>15</v>
      </c>
      <c r="E1001" t="s">
        <v>2057</v>
      </c>
      <c r="F1001" t="s">
        <v>16</v>
      </c>
      <c r="G1001" t="s">
        <v>13</v>
      </c>
      <c r="H1001">
        <v>199</v>
      </c>
      <c r="I1001">
        <v>7</v>
      </c>
      <c r="J1001">
        <v>1393</v>
      </c>
    </row>
    <row r="1002" spans="1:10" x14ac:dyDescent="0.35">
      <c r="A1002" s="3" t="s">
        <v>1039</v>
      </c>
      <c r="B1002" s="4">
        <v>43419</v>
      </c>
      <c r="C1002">
        <v>15</v>
      </c>
      <c r="D1002" t="s">
        <v>110</v>
      </c>
      <c r="E1002" t="s">
        <v>2058</v>
      </c>
      <c r="F1002" t="s">
        <v>12</v>
      </c>
      <c r="G1002" t="s">
        <v>17</v>
      </c>
      <c r="H1002">
        <v>289</v>
      </c>
      <c r="I1002">
        <v>7</v>
      </c>
      <c r="J1002">
        <v>2023</v>
      </c>
    </row>
    <row r="1003" spans="1:10" x14ac:dyDescent="0.35">
      <c r="A1003" s="3" t="s">
        <v>1040</v>
      </c>
      <c r="B1003" s="4">
        <v>43419</v>
      </c>
      <c r="C1003">
        <v>2</v>
      </c>
      <c r="D1003" t="s">
        <v>98</v>
      </c>
      <c r="E1003" t="s">
        <v>2057</v>
      </c>
      <c r="F1003" t="s">
        <v>16</v>
      </c>
      <c r="G1003" t="s">
        <v>13</v>
      </c>
      <c r="H1003">
        <v>199</v>
      </c>
      <c r="I1003">
        <v>2</v>
      </c>
      <c r="J1003">
        <v>398</v>
      </c>
    </row>
    <row r="1004" spans="1:10" x14ac:dyDescent="0.35">
      <c r="A1004" s="3" t="s">
        <v>1041</v>
      </c>
      <c r="B1004" s="4">
        <v>43419</v>
      </c>
      <c r="C1004">
        <v>10</v>
      </c>
      <c r="D1004" t="s">
        <v>52</v>
      </c>
      <c r="E1004" t="s">
        <v>2063</v>
      </c>
      <c r="F1004" t="s">
        <v>20</v>
      </c>
      <c r="G1004" t="s">
        <v>21</v>
      </c>
      <c r="H1004">
        <v>159</v>
      </c>
      <c r="I1004">
        <v>4</v>
      </c>
      <c r="J1004">
        <v>636</v>
      </c>
    </row>
    <row r="1005" spans="1:10" x14ac:dyDescent="0.35">
      <c r="A1005" s="3" t="s">
        <v>1042</v>
      </c>
      <c r="B1005" s="4">
        <v>43419</v>
      </c>
      <c r="C1005">
        <v>17</v>
      </c>
      <c r="D1005" t="s">
        <v>31</v>
      </c>
      <c r="E1005" t="s">
        <v>2061</v>
      </c>
      <c r="F1005" t="s">
        <v>24</v>
      </c>
      <c r="G1005" t="s">
        <v>13</v>
      </c>
      <c r="H1005">
        <v>199</v>
      </c>
      <c r="I1005">
        <v>9</v>
      </c>
      <c r="J1005">
        <v>1791</v>
      </c>
    </row>
    <row r="1006" spans="1:10" x14ac:dyDescent="0.35">
      <c r="A1006" s="3" t="s">
        <v>1043</v>
      </c>
      <c r="B1006" s="4">
        <v>43419</v>
      </c>
      <c r="C1006">
        <v>10</v>
      </c>
      <c r="D1006" t="s">
        <v>52</v>
      </c>
      <c r="E1006" t="s">
        <v>2060</v>
      </c>
      <c r="F1006" t="s">
        <v>20</v>
      </c>
      <c r="G1006" t="s">
        <v>13</v>
      </c>
      <c r="H1006">
        <v>199</v>
      </c>
      <c r="I1006">
        <v>1</v>
      </c>
      <c r="J1006">
        <v>199</v>
      </c>
    </row>
    <row r="1007" spans="1:10" x14ac:dyDescent="0.35">
      <c r="A1007" s="3" t="s">
        <v>1044</v>
      </c>
      <c r="B1007" s="4">
        <v>43419</v>
      </c>
      <c r="C1007">
        <v>19</v>
      </c>
      <c r="D1007" t="s">
        <v>50</v>
      </c>
      <c r="E1007" t="s">
        <v>2061</v>
      </c>
      <c r="F1007" t="s">
        <v>24</v>
      </c>
      <c r="G1007" t="s">
        <v>21</v>
      </c>
      <c r="H1007">
        <v>159</v>
      </c>
      <c r="I1007">
        <v>2</v>
      </c>
      <c r="J1007">
        <v>318</v>
      </c>
    </row>
    <row r="1008" spans="1:10" x14ac:dyDescent="0.35">
      <c r="A1008" s="3" t="s">
        <v>1045</v>
      </c>
      <c r="B1008" s="4">
        <v>43419</v>
      </c>
      <c r="C1008">
        <v>6</v>
      </c>
      <c r="D1008" t="s">
        <v>42</v>
      </c>
      <c r="E1008" t="s">
        <v>2060</v>
      </c>
      <c r="F1008" t="s">
        <v>20</v>
      </c>
      <c r="G1008" t="s">
        <v>13</v>
      </c>
      <c r="H1008">
        <v>199</v>
      </c>
      <c r="I1008">
        <v>7</v>
      </c>
      <c r="J1008">
        <v>1393</v>
      </c>
    </row>
    <row r="1009" spans="1:10" x14ac:dyDescent="0.35">
      <c r="A1009" s="3" t="s">
        <v>1046</v>
      </c>
      <c r="B1009" s="4">
        <v>43420</v>
      </c>
      <c r="C1009">
        <v>15</v>
      </c>
      <c r="D1009" t="s">
        <v>110</v>
      </c>
      <c r="E1009" t="s">
        <v>2058</v>
      </c>
      <c r="F1009" t="s">
        <v>12</v>
      </c>
      <c r="G1009" t="s">
        <v>17</v>
      </c>
      <c r="H1009">
        <v>289</v>
      </c>
      <c r="I1009">
        <v>1</v>
      </c>
      <c r="J1009">
        <v>289</v>
      </c>
    </row>
    <row r="1010" spans="1:10" x14ac:dyDescent="0.35">
      <c r="A1010" s="3" t="s">
        <v>1047</v>
      </c>
      <c r="B1010" s="4">
        <v>43420</v>
      </c>
      <c r="C1010">
        <v>8</v>
      </c>
      <c r="D1010" t="s">
        <v>40</v>
      </c>
      <c r="E1010" t="s">
        <v>2060</v>
      </c>
      <c r="F1010" t="s">
        <v>20</v>
      </c>
      <c r="G1010" t="s">
        <v>36</v>
      </c>
      <c r="H1010">
        <v>399</v>
      </c>
      <c r="I1010">
        <v>0</v>
      </c>
      <c r="J1010">
        <v>0</v>
      </c>
    </row>
    <row r="1011" spans="1:10" x14ac:dyDescent="0.35">
      <c r="A1011" s="3" t="s">
        <v>1048</v>
      </c>
      <c r="B1011" s="4">
        <v>43421</v>
      </c>
      <c r="C1011">
        <v>1</v>
      </c>
      <c r="D1011" t="s">
        <v>15</v>
      </c>
      <c r="E1011" t="s">
        <v>2059</v>
      </c>
      <c r="F1011" t="s">
        <v>16</v>
      </c>
      <c r="G1011" t="s">
        <v>13</v>
      </c>
      <c r="H1011">
        <v>199</v>
      </c>
      <c r="I1011">
        <v>2</v>
      </c>
      <c r="J1011">
        <v>398</v>
      </c>
    </row>
    <row r="1012" spans="1:10" x14ac:dyDescent="0.35">
      <c r="A1012" s="3" t="s">
        <v>1049</v>
      </c>
      <c r="B1012" s="4">
        <v>43421</v>
      </c>
      <c r="C1012">
        <v>7</v>
      </c>
      <c r="D1012" t="s">
        <v>80</v>
      </c>
      <c r="E1012" t="s">
        <v>2063</v>
      </c>
      <c r="F1012" t="s">
        <v>20</v>
      </c>
      <c r="G1012" t="s">
        <v>17</v>
      </c>
      <c r="H1012">
        <v>289</v>
      </c>
      <c r="I1012">
        <v>0</v>
      </c>
      <c r="J1012">
        <v>0</v>
      </c>
    </row>
    <row r="1013" spans="1:10" x14ac:dyDescent="0.35">
      <c r="A1013" s="3" t="s">
        <v>1050</v>
      </c>
      <c r="B1013" s="4">
        <v>43421</v>
      </c>
      <c r="C1013">
        <v>3</v>
      </c>
      <c r="D1013" t="s">
        <v>38</v>
      </c>
      <c r="E1013" t="s">
        <v>2057</v>
      </c>
      <c r="F1013" t="s">
        <v>16</v>
      </c>
      <c r="G1013" t="s">
        <v>17</v>
      </c>
      <c r="H1013">
        <v>289</v>
      </c>
      <c r="I1013">
        <v>4</v>
      </c>
      <c r="J1013">
        <v>1156</v>
      </c>
    </row>
    <row r="1014" spans="1:10" x14ac:dyDescent="0.35">
      <c r="A1014" s="3" t="s">
        <v>1051</v>
      </c>
      <c r="B1014" s="4">
        <v>43421</v>
      </c>
      <c r="C1014">
        <v>9</v>
      </c>
      <c r="D1014" t="s">
        <v>19</v>
      </c>
      <c r="E1014" t="s">
        <v>2063</v>
      </c>
      <c r="F1014" t="s">
        <v>20</v>
      </c>
      <c r="G1014" t="s">
        <v>27</v>
      </c>
      <c r="H1014">
        <v>69</v>
      </c>
      <c r="I1014">
        <v>8</v>
      </c>
      <c r="J1014">
        <v>552</v>
      </c>
    </row>
    <row r="1015" spans="1:10" x14ac:dyDescent="0.35">
      <c r="A1015" s="3" t="s">
        <v>1052</v>
      </c>
      <c r="B1015" s="4">
        <v>43422</v>
      </c>
      <c r="C1015">
        <v>2</v>
      </c>
      <c r="D1015" t="s">
        <v>98</v>
      </c>
      <c r="E1015" t="s">
        <v>2057</v>
      </c>
      <c r="F1015" t="s">
        <v>16</v>
      </c>
      <c r="G1015" t="s">
        <v>13</v>
      </c>
      <c r="H1015">
        <v>199</v>
      </c>
      <c r="I1015">
        <v>6</v>
      </c>
      <c r="J1015">
        <v>1194</v>
      </c>
    </row>
    <row r="1016" spans="1:10" x14ac:dyDescent="0.35">
      <c r="A1016" s="3" t="s">
        <v>1053</v>
      </c>
      <c r="B1016" s="4">
        <v>43423</v>
      </c>
      <c r="C1016">
        <v>5</v>
      </c>
      <c r="D1016" t="s">
        <v>54</v>
      </c>
      <c r="E1016" t="s">
        <v>2059</v>
      </c>
      <c r="F1016" t="s">
        <v>16</v>
      </c>
      <c r="G1016" t="s">
        <v>36</v>
      </c>
      <c r="H1016">
        <v>399</v>
      </c>
      <c r="I1016">
        <v>2</v>
      </c>
      <c r="J1016">
        <v>798</v>
      </c>
    </row>
    <row r="1017" spans="1:10" x14ac:dyDescent="0.35">
      <c r="A1017" s="3" t="s">
        <v>1054</v>
      </c>
      <c r="B1017" s="4">
        <v>43423</v>
      </c>
      <c r="C1017">
        <v>6</v>
      </c>
      <c r="D1017" t="s">
        <v>42</v>
      </c>
      <c r="E1017" t="s">
        <v>2060</v>
      </c>
      <c r="F1017" t="s">
        <v>20</v>
      </c>
      <c r="G1017" t="s">
        <v>17</v>
      </c>
      <c r="H1017">
        <v>289</v>
      </c>
      <c r="I1017">
        <v>5</v>
      </c>
      <c r="J1017">
        <v>1445</v>
      </c>
    </row>
    <row r="1018" spans="1:10" x14ac:dyDescent="0.35">
      <c r="A1018" s="3" t="s">
        <v>1055</v>
      </c>
      <c r="B1018" s="4">
        <v>43423</v>
      </c>
      <c r="C1018">
        <v>12</v>
      </c>
      <c r="D1018" t="s">
        <v>59</v>
      </c>
      <c r="E1018" t="s">
        <v>2058</v>
      </c>
      <c r="F1018" t="s">
        <v>12</v>
      </c>
      <c r="G1018" t="s">
        <v>13</v>
      </c>
      <c r="H1018">
        <v>199</v>
      </c>
      <c r="I1018">
        <v>4</v>
      </c>
      <c r="J1018">
        <v>796</v>
      </c>
    </row>
    <row r="1019" spans="1:10" x14ac:dyDescent="0.35">
      <c r="A1019" s="3" t="s">
        <v>1056</v>
      </c>
      <c r="B1019" s="4">
        <v>43423</v>
      </c>
      <c r="C1019">
        <v>5</v>
      </c>
      <c r="D1019" t="s">
        <v>54</v>
      </c>
      <c r="E1019" t="s">
        <v>2057</v>
      </c>
      <c r="F1019" t="s">
        <v>16</v>
      </c>
      <c r="G1019" t="s">
        <v>36</v>
      </c>
      <c r="H1019">
        <v>399</v>
      </c>
      <c r="I1019">
        <v>1</v>
      </c>
      <c r="J1019">
        <v>399</v>
      </c>
    </row>
    <row r="1020" spans="1:10" x14ac:dyDescent="0.35">
      <c r="A1020" s="3" t="s">
        <v>1057</v>
      </c>
      <c r="B1020" s="4">
        <v>43424</v>
      </c>
      <c r="C1020">
        <v>5</v>
      </c>
      <c r="D1020" t="s">
        <v>54</v>
      </c>
      <c r="E1020" t="s">
        <v>2057</v>
      </c>
      <c r="F1020" t="s">
        <v>16</v>
      </c>
      <c r="G1020" t="s">
        <v>36</v>
      </c>
      <c r="H1020">
        <v>399</v>
      </c>
      <c r="I1020">
        <v>8</v>
      </c>
      <c r="J1020">
        <v>3192</v>
      </c>
    </row>
    <row r="1021" spans="1:10" x14ac:dyDescent="0.35">
      <c r="A1021" s="3" t="s">
        <v>1058</v>
      </c>
      <c r="B1021" s="4">
        <v>43425</v>
      </c>
      <c r="C1021">
        <v>20</v>
      </c>
      <c r="D1021" t="s">
        <v>35</v>
      </c>
      <c r="E1021" t="s">
        <v>2062</v>
      </c>
      <c r="F1021" t="s">
        <v>24</v>
      </c>
      <c r="G1021" t="s">
        <v>27</v>
      </c>
      <c r="H1021">
        <v>69</v>
      </c>
      <c r="I1021">
        <v>9</v>
      </c>
      <c r="J1021">
        <v>621</v>
      </c>
    </row>
    <row r="1022" spans="1:10" x14ac:dyDescent="0.35">
      <c r="A1022" s="3" t="s">
        <v>1059</v>
      </c>
      <c r="B1022" s="4">
        <v>43425</v>
      </c>
      <c r="C1022">
        <v>16</v>
      </c>
      <c r="D1022" t="s">
        <v>26</v>
      </c>
      <c r="E1022" t="s">
        <v>2061</v>
      </c>
      <c r="F1022" t="s">
        <v>24</v>
      </c>
      <c r="G1022" t="s">
        <v>36</v>
      </c>
      <c r="H1022">
        <v>399</v>
      </c>
      <c r="I1022">
        <v>3</v>
      </c>
      <c r="J1022">
        <v>1197</v>
      </c>
    </row>
    <row r="1023" spans="1:10" x14ac:dyDescent="0.35">
      <c r="A1023" s="3" t="s">
        <v>1060</v>
      </c>
      <c r="B1023" s="4">
        <v>43426</v>
      </c>
      <c r="C1023">
        <v>1</v>
      </c>
      <c r="D1023" t="s">
        <v>15</v>
      </c>
      <c r="E1023" t="s">
        <v>2057</v>
      </c>
      <c r="F1023" t="s">
        <v>16</v>
      </c>
      <c r="G1023" t="s">
        <v>21</v>
      </c>
      <c r="H1023">
        <v>159</v>
      </c>
      <c r="I1023">
        <v>6</v>
      </c>
      <c r="J1023">
        <v>954</v>
      </c>
    </row>
    <row r="1024" spans="1:10" x14ac:dyDescent="0.35">
      <c r="A1024" s="3" t="s">
        <v>1061</v>
      </c>
      <c r="B1024" s="4">
        <v>43426</v>
      </c>
      <c r="C1024">
        <v>5</v>
      </c>
      <c r="D1024" t="s">
        <v>54</v>
      </c>
      <c r="E1024" t="s">
        <v>2057</v>
      </c>
      <c r="F1024" t="s">
        <v>16</v>
      </c>
      <c r="G1024" t="s">
        <v>36</v>
      </c>
      <c r="H1024">
        <v>399</v>
      </c>
      <c r="I1024">
        <v>6</v>
      </c>
      <c r="J1024">
        <v>2394</v>
      </c>
    </row>
    <row r="1025" spans="1:10" x14ac:dyDescent="0.35">
      <c r="A1025" s="3" t="s">
        <v>1062</v>
      </c>
      <c r="B1025" s="4">
        <v>43426</v>
      </c>
      <c r="C1025">
        <v>15</v>
      </c>
      <c r="D1025" t="s">
        <v>110</v>
      </c>
      <c r="E1025" t="s">
        <v>2059</v>
      </c>
      <c r="F1025" t="s">
        <v>12</v>
      </c>
      <c r="G1025" t="s">
        <v>27</v>
      </c>
      <c r="H1025">
        <v>69</v>
      </c>
      <c r="I1025">
        <v>7</v>
      </c>
      <c r="J1025">
        <v>483</v>
      </c>
    </row>
    <row r="1026" spans="1:10" x14ac:dyDescent="0.35">
      <c r="A1026" s="3" t="s">
        <v>1063</v>
      </c>
      <c r="B1026" s="4">
        <v>43426</v>
      </c>
      <c r="C1026">
        <v>2</v>
      </c>
      <c r="D1026" t="s">
        <v>98</v>
      </c>
      <c r="E1026" t="s">
        <v>2057</v>
      </c>
      <c r="F1026" t="s">
        <v>16</v>
      </c>
      <c r="G1026" t="s">
        <v>13</v>
      </c>
      <c r="H1026">
        <v>199</v>
      </c>
      <c r="I1026">
        <v>9</v>
      </c>
      <c r="J1026">
        <v>1791</v>
      </c>
    </row>
    <row r="1027" spans="1:10" x14ac:dyDescent="0.35">
      <c r="A1027" s="3" t="s">
        <v>1064</v>
      </c>
      <c r="B1027" s="4">
        <v>43426</v>
      </c>
      <c r="C1027">
        <v>8</v>
      </c>
      <c r="D1027" t="s">
        <v>40</v>
      </c>
      <c r="E1027" t="s">
        <v>2060</v>
      </c>
      <c r="F1027" t="s">
        <v>20</v>
      </c>
      <c r="G1027" t="s">
        <v>21</v>
      </c>
      <c r="H1027">
        <v>159</v>
      </c>
      <c r="I1027">
        <v>6</v>
      </c>
      <c r="J1027">
        <v>954</v>
      </c>
    </row>
    <row r="1028" spans="1:10" x14ac:dyDescent="0.35">
      <c r="A1028" s="3" t="s">
        <v>1065</v>
      </c>
      <c r="B1028" s="4">
        <v>43426</v>
      </c>
      <c r="C1028">
        <v>3</v>
      </c>
      <c r="D1028" t="s">
        <v>38</v>
      </c>
      <c r="E1028" t="s">
        <v>2057</v>
      </c>
      <c r="F1028" t="s">
        <v>16</v>
      </c>
      <c r="G1028" t="s">
        <v>27</v>
      </c>
      <c r="H1028">
        <v>69</v>
      </c>
      <c r="I1028">
        <v>5</v>
      </c>
      <c r="J1028">
        <v>345</v>
      </c>
    </row>
    <row r="1029" spans="1:10" x14ac:dyDescent="0.35">
      <c r="A1029" s="3" t="s">
        <v>1066</v>
      </c>
      <c r="B1029" s="4">
        <v>43426</v>
      </c>
      <c r="C1029">
        <v>20</v>
      </c>
      <c r="D1029" t="s">
        <v>35</v>
      </c>
      <c r="E1029" t="s">
        <v>2061</v>
      </c>
      <c r="F1029" t="s">
        <v>24</v>
      </c>
      <c r="G1029" t="s">
        <v>21</v>
      </c>
      <c r="H1029">
        <v>159</v>
      </c>
      <c r="I1029">
        <v>0</v>
      </c>
      <c r="J1029">
        <v>0</v>
      </c>
    </row>
    <row r="1030" spans="1:10" x14ac:dyDescent="0.35">
      <c r="A1030" s="3" t="s">
        <v>1067</v>
      </c>
      <c r="B1030" s="4">
        <v>43426</v>
      </c>
      <c r="C1030">
        <v>8</v>
      </c>
      <c r="D1030" t="s">
        <v>40</v>
      </c>
      <c r="E1030" t="s">
        <v>2060</v>
      </c>
      <c r="F1030" t="s">
        <v>20</v>
      </c>
      <c r="G1030" t="s">
        <v>36</v>
      </c>
      <c r="H1030">
        <v>399</v>
      </c>
      <c r="I1030">
        <v>9</v>
      </c>
      <c r="J1030">
        <v>3591</v>
      </c>
    </row>
    <row r="1031" spans="1:10" x14ac:dyDescent="0.35">
      <c r="A1031" s="3" t="s">
        <v>1068</v>
      </c>
      <c r="B1031" s="4">
        <v>43426</v>
      </c>
      <c r="C1031">
        <v>7</v>
      </c>
      <c r="D1031" t="s">
        <v>80</v>
      </c>
      <c r="E1031" t="s">
        <v>2060</v>
      </c>
      <c r="F1031" t="s">
        <v>20</v>
      </c>
      <c r="G1031" t="s">
        <v>36</v>
      </c>
      <c r="H1031">
        <v>399</v>
      </c>
      <c r="I1031">
        <v>5</v>
      </c>
      <c r="J1031">
        <v>1995</v>
      </c>
    </row>
    <row r="1032" spans="1:10" x14ac:dyDescent="0.35">
      <c r="A1032" s="3" t="s">
        <v>1069</v>
      </c>
      <c r="B1032" s="4">
        <v>43426</v>
      </c>
      <c r="C1032">
        <v>10</v>
      </c>
      <c r="D1032" t="s">
        <v>52</v>
      </c>
      <c r="E1032" t="s">
        <v>2063</v>
      </c>
      <c r="F1032" t="s">
        <v>20</v>
      </c>
      <c r="G1032" t="s">
        <v>36</v>
      </c>
      <c r="H1032">
        <v>399</v>
      </c>
      <c r="I1032">
        <v>0</v>
      </c>
      <c r="J1032">
        <v>0</v>
      </c>
    </row>
    <row r="1033" spans="1:10" x14ac:dyDescent="0.35">
      <c r="A1033" s="3" t="s">
        <v>1070</v>
      </c>
      <c r="B1033" s="4">
        <v>43426</v>
      </c>
      <c r="C1033">
        <v>13</v>
      </c>
      <c r="D1033" t="s">
        <v>29</v>
      </c>
      <c r="E1033" t="s">
        <v>2058</v>
      </c>
      <c r="F1033" t="s">
        <v>12</v>
      </c>
      <c r="G1033" t="s">
        <v>13</v>
      </c>
      <c r="H1033">
        <v>199</v>
      </c>
      <c r="I1033">
        <v>7</v>
      </c>
      <c r="J1033">
        <v>1393</v>
      </c>
    </row>
    <row r="1034" spans="1:10" x14ac:dyDescent="0.35">
      <c r="A1034" s="3" t="s">
        <v>1071</v>
      </c>
      <c r="B1034" s="4">
        <v>43427</v>
      </c>
      <c r="C1034">
        <v>15</v>
      </c>
      <c r="D1034" t="s">
        <v>110</v>
      </c>
      <c r="E1034" t="s">
        <v>2058</v>
      </c>
      <c r="F1034" t="s">
        <v>12</v>
      </c>
      <c r="G1034" t="s">
        <v>27</v>
      </c>
      <c r="H1034">
        <v>69</v>
      </c>
      <c r="I1034">
        <v>7</v>
      </c>
      <c r="J1034">
        <v>483</v>
      </c>
    </row>
    <row r="1035" spans="1:10" x14ac:dyDescent="0.35">
      <c r="A1035" s="3" t="s">
        <v>1072</v>
      </c>
      <c r="B1035" s="4">
        <v>43427</v>
      </c>
      <c r="C1035">
        <v>3</v>
      </c>
      <c r="D1035" t="s">
        <v>38</v>
      </c>
      <c r="E1035" t="s">
        <v>2059</v>
      </c>
      <c r="F1035" t="s">
        <v>16</v>
      </c>
      <c r="G1035" t="s">
        <v>36</v>
      </c>
      <c r="H1035">
        <v>399</v>
      </c>
      <c r="I1035">
        <v>2</v>
      </c>
      <c r="J1035">
        <v>798</v>
      </c>
    </row>
    <row r="1036" spans="1:10" x14ac:dyDescent="0.35">
      <c r="A1036" s="3" t="s">
        <v>1073</v>
      </c>
      <c r="B1036" s="4">
        <v>43427</v>
      </c>
      <c r="C1036">
        <v>4</v>
      </c>
      <c r="D1036" t="s">
        <v>45</v>
      </c>
      <c r="E1036" t="s">
        <v>2059</v>
      </c>
      <c r="F1036" t="s">
        <v>16</v>
      </c>
      <c r="G1036" t="s">
        <v>36</v>
      </c>
      <c r="H1036">
        <v>399</v>
      </c>
      <c r="I1036">
        <v>6</v>
      </c>
      <c r="J1036">
        <v>2394</v>
      </c>
    </row>
    <row r="1037" spans="1:10" x14ac:dyDescent="0.35">
      <c r="A1037" s="3" t="s">
        <v>1074</v>
      </c>
      <c r="B1037" s="4">
        <v>43427</v>
      </c>
      <c r="C1037">
        <v>13</v>
      </c>
      <c r="D1037" t="s">
        <v>29</v>
      </c>
      <c r="E1037" t="s">
        <v>2058</v>
      </c>
      <c r="F1037" t="s">
        <v>12</v>
      </c>
      <c r="G1037" t="s">
        <v>36</v>
      </c>
      <c r="H1037">
        <v>399</v>
      </c>
      <c r="I1037">
        <v>9</v>
      </c>
      <c r="J1037">
        <v>3591</v>
      </c>
    </row>
    <row r="1038" spans="1:10" x14ac:dyDescent="0.35">
      <c r="A1038" s="3" t="s">
        <v>1075</v>
      </c>
      <c r="B1038" s="4">
        <v>43427</v>
      </c>
      <c r="C1038">
        <v>12</v>
      </c>
      <c r="D1038" t="s">
        <v>59</v>
      </c>
      <c r="E1038" t="s">
        <v>2058</v>
      </c>
      <c r="F1038" t="s">
        <v>12</v>
      </c>
      <c r="G1038" t="s">
        <v>17</v>
      </c>
      <c r="H1038">
        <v>289</v>
      </c>
      <c r="I1038">
        <v>6</v>
      </c>
      <c r="J1038">
        <v>1734</v>
      </c>
    </row>
    <row r="1039" spans="1:10" x14ac:dyDescent="0.35">
      <c r="A1039" s="3" t="s">
        <v>1076</v>
      </c>
      <c r="B1039" s="4">
        <v>43427</v>
      </c>
      <c r="C1039">
        <v>17</v>
      </c>
      <c r="D1039" t="s">
        <v>31</v>
      </c>
      <c r="E1039" t="s">
        <v>2062</v>
      </c>
      <c r="F1039" t="s">
        <v>24</v>
      </c>
      <c r="G1039" t="s">
        <v>13</v>
      </c>
      <c r="H1039">
        <v>199</v>
      </c>
      <c r="I1039">
        <v>3</v>
      </c>
      <c r="J1039">
        <v>597</v>
      </c>
    </row>
    <row r="1040" spans="1:10" x14ac:dyDescent="0.35">
      <c r="A1040" s="3" t="s">
        <v>1077</v>
      </c>
      <c r="B1040" s="4">
        <v>43428</v>
      </c>
      <c r="C1040">
        <v>13</v>
      </c>
      <c r="D1040" t="s">
        <v>29</v>
      </c>
      <c r="E1040" t="s">
        <v>2059</v>
      </c>
      <c r="F1040" t="s">
        <v>12</v>
      </c>
      <c r="G1040" t="s">
        <v>17</v>
      </c>
      <c r="H1040">
        <v>289</v>
      </c>
      <c r="I1040">
        <v>1</v>
      </c>
      <c r="J1040">
        <v>289</v>
      </c>
    </row>
    <row r="1041" spans="1:10" x14ac:dyDescent="0.35">
      <c r="A1041" s="3" t="s">
        <v>1078</v>
      </c>
      <c r="B1041" s="4">
        <v>43428</v>
      </c>
      <c r="C1041">
        <v>7</v>
      </c>
      <c r="D1041" t="s">
        <v>80</v>
      </c>
      <c r="E1041" t="s">
        <v>2063</v>
      </c>
      <c r="F1041" t="s">
        <v>20</v>
      </c>
      <c r="G1041" t="s">
        <v>13</v>
      </c>
      <c r="H1041">
        <v>199</v>
      </c>
      <c r="I1041">
        <v>5</v>
      </c>
      <c r="J1041">
        <v>995</v>
      </c>
    </row>
    <row r="1042" spans="1:10" x14ac:dyDescent="0.35">
      <c r="A1042" s="3" t="s">
        <v>1079</v>
      </c>
      <c r="B1042" s="4">
        <v>43428</v>
      </c>
      <c r="C1042">
        <v>18</v>
      </c>
      <c r="D1042" t="s">
        <v>23</v>
      </c>
      <c r="E1042" t="s">
        <v>2062</v>
      </c>
      <c r="F1042" t="s">
        <v>24</v>
      </c>
      <c r="G1042" t="s">
        <v>21</v>
      </c>
      <c r="H1042">
        <v>159</v>
      </c>
      <c r="I1042">
        <v>2</v>
      </c>
      <c r="J1042">
        <v>318</v>
      </c>
    </row>
    <row r="1043" spans="1:10" x14ac:dyDescent="0.35">
      <c r="A1043" s="3" t="s">
        <v>1080</v>
      </c>
      <c r="B1043" s="4">
        <v>43428</v>
      </c>
      <c r="C1043">
        <v>14</v>
      </c>
      <c r="D1043" t="s">
        <v>33</v>
      </c>
      <c r="E1043" t="s">
        <v>2059</v>
      </c>
      <c r="F1043" t="s">
        <v>12</v>
      </c>
      <c r="G1043" t="s">
        <v>17</v>
      </c>
      <c r="H1043">
        <v>289</v>
      </c>
      <c r="I1043">
        <v>2</v>
      </c>
      <c r="J1043">
        <v>578</v>
      </c>
    </row>
    <row r="1044" spans="1:10" x14ac:dyDescent="0.35">
      <c r="A1044" s="3" t="s">
        <v>1081</v>
      </c>
      <c r="B1044" s="4">
        <v>43428</v>
      </c>
      <c r="C1044">
        <v>3</v>
      </c>
      <c r="D1044" t="s">
        <v>38</v>
      </c>
      <c r="E1044" t="s">
        <v>2057</v>
      </c>
      <c r="F1044" t="s">
        <v>16</v>
      </c>
      <c r="G1044" t="s">
        <v>27</v>
      </c>
      <c r="H1044">
        <v>69</v>
      </c>
      <c r="I1044">
        <v>4</v>
      </c>
      <c r="J1044">
        <v>276</v>
      </c>
    </row>
    <row r="1045" spans="1:10" x14ac:dyDescent="0.35">
      <c r="A1045" s="3" t="s">
        <v>1082</v>
      </c>
      <c r="B1045" s="4">
        <v>43428</v>
      </c>
      <c r="C1045">
        <v>9</v>
      </c>
      <c r="D1045" t="s">
        <v>19</v>
      </c>
      <c r="E1045" t="s">
        <v>2063</v>
      </c>
      <c r="F1045" t="s">
        <v>20</v>
      </c>
      <c r="G1045" t="s">
        <v>36</v>
      </c>
      <c r="H1045">
        <v>399</v>
      </c>
      <c r="I1045">
        <v>1</v>
      </c>
      <c r="J1045">
        <v>399</v>
      </c>
    </row>
    <row r="1046" spans="1:10" x14ac:dyDescent="0.35">
      <c r="A1046" s="3" t="s">
        <v>1083</v>
      </c>
      <c r="B1046" s="4">
        <v>43428</v>
      </c>
      <c r="C1046">
        <v>11</v>
      </c>
      <c r="D1046" t="s">
        <v>11</v>
      </c>
      <c r="E1046" t="s">
        <v>2059</v>
      </c>
      <c r="F1046" t="s">
        <v>12</v>
      </c>
      <c r="G1046" t="s">
        <v>36</v>
      </c>
      <c r="H1046">
        <v>399</v>
      </c>
      <c r="I1046">
        <v>3</v>
      </c>
      <c r="J1046">
        <v>1197</v>
      </c>
    </row>
    <row r="1047" spans="1:10" x14ac:dyDescent="0.35">
      <c r="A1047" s="3" t="s">
        <v>1084</v>
      </c>
      <c r="B1047" s="4">
        <v>43429</v>
      </c>
      <c r="C1047">
        <v>4</v>
      </c>
      <c r="D1047" t="s">
        <v>45</v>
      </c>
      <c r="E1047" t="s">
        <v>2057</v>
      </c>
      <c r="F1047" t="s">
        <v>16</v>
      </c>
      <c r="G1047" t="s">
        <v>36</v>
      </c>
      <c r="H1047">
        <v>399</v>
      </c>
      <c r="I1047">
        <v>5</v>
      </c>
      <c r="J1047">
        <v>1995</v>
      </c>
    </row>
    <row r="1048" spans="1:10" x14ac:dyDescent="0.35">
      <c r="A1048" s="3" t="s">
        <v>1085</v>
      </c>
      <c r="B1048" s="4">
        <v>43430</v>
      </c>
      <c r="C1048">
        <v>6</v>
      </c>
      <c r="D1048" t="s">
        <v>42</v>
      </c>
      <c r="E1048" t="s">
        <v>2063</v>
      </c>
      <c r="F1048" t="s">
        <v>20</v>
      </c>
      <c r="G1048" t="s">
        <v>17</v>
      </c>
      <c r="H1048">
        <v>289</v>
      </c>
      <c r="I1048">
        <v>1</v>
      </c>
      <c r="J1048">
        <v>289</v>
      </c>
    </row>
    <row r="1049" spans="1:10" x14ac:dyDescent="0.35">
      <c r="A1049" s="3" t="s">
        <v>1086</v>
      </c>
      <c r="B1049" s="4">
        <v>43430</v>
      </c>
      <c r="C1049">
        <v>13</v>
      </c>
      <c r="D1049" t="s">
        <v>29</v>
      </c>
      <c r="E1049" t="s">
        <v>2059</v>
      </c>
      <c r="F1049" t="s">
        <v>12</v>
      </c>
      <c r="G1049" t="s">
        <v>17</v>
      </c>
      <c r="H1049">
        <v>289</v>
      </c>
      <c r="I1049">
        <v>7</v>
      </c>
      <c r="J1049">
        <v>2023</v>
      </c>
    </row>
    <row r="1050" spans="1:10" x14ac:dyDescent="0.35">
      <c r="A1050" s="3" t="s">
        <v>1087</v>
      </c>
      <c r="B1050" s="4">
        <v>43431</v>
      </c>
      <c r="C1050">
        <v>2</v>
      </c>
      <c r="D1050" t="s">
        <v>98</v>
      </c>
      <c r="E1050" t="s">
        <v>2059</v>
      </c>
      <c r="F1050" t="s">
        <v>16</v>
      </c>
      <c r="G1050" t="s">
        <v>36</v>
      </c>
      <c r="H1050">
        <v>399</v>
      </c>
      <c r="I1050">
        <v>8</v>
      </c>
      <c r="J1050">
        <v>3192</v>
      </c>
    </row>
    <row r="1051" spans="1:10" x14ac:dyDescent="0.35">
      <c r="A1051" s="3" t="s">
        <v>1088</v>
      </c>
      <c r="B1051" s="4">
        <v>43431</v>
      </c>
      <c r="C1051">
        <v>4</v>
      </c>
      <c r="D1051" t="s">
        <v>45</v>
      </c>
      <c r="E1051" t="s">
        <v>2057</v>
      </c>
      <c r="F1051" t="s">
        <v>16</v>
      </c>
      <c r="G1051" t="s">
        <v>36</v>
      </c>
      <c r="H1051">
        <v>399</v>
      </c>
      <c r="I1051">
        <v>6</v>
      </c>
      <c r="J1051">
        <v>2394</v>
      </c>
    </row>
    <row r="1052" spans="1:10" x14ac:dyDescent="0.35">
      <c r="A1052" s="3" t="s">
        <v>1089</v>
      </c>
      <c r="B1052" s="4">
        <v>43431</v>
      </c>
      <c r="C1052">
        <v>1</v>
      </c>
      <c r="D1052" t="s">
        <v>15</v>
      </c>
      <c r="E1052" t="s">
        <v>2057</v>
      </c>
      <c r="F1052" t="s">
        <v>16</v>
      </c>
      <c r="G1052" t="s">
        <v>27</v>
      </c>
      <c r="H1052">
        <v>69</v>
      </c>
      <c r="I1052">
        <v>9</v>
      </c>
      <c r="J1052">
        <v>621</v>
      </c>
    </row>
    <row r="1053" spans="1:10" x14ac:dyDescent="0.35">
      <c r="A1053" s="3" t="s">
        <v>1090</v>
      </c>
      <c r="B1053" s="4">
        <v>43432</v>
      </c>
      <c r="C1053">
        <v>10</v>
      </c>
      <c r="D1053" t="s">
        <v>52</v>
      </c>
      <c r="E1053" t="s">
        <v>2060</v>
      </c>
      <c r="F1053" t="s">
        <v>20</v>
      </c>
      <c r="G1053" t="s">
        <v>27</v>
      </c>
      <c r="H1053">
        <v>69</v>
      </c>
      <c r="I1053">
        <v>7</v>
      </c>
      <c r="J1053">
        <v>483</v>
      </c>
    </row>
    <row r="1054" spans="1:10" x14ac:dyDescent="0.35">
      <c r="A1054" s="3" t="s">
        <v>1091</v>
      </c>
      <c r="B1054" s="4">
        <v>43432</v>
      </c>
      <c r="C1054">
        <v>15</v>
      </c>
      <c r="D1054" t="s">
        <v>110</v>
      </c>
      <c r="E1054" t="s">
        <v>2059</v>
      </c>
      <c r="F1054" t="s">
        <v>12</v>
      </c>
      <c r="G1054" t="s">
        <v>27</v>
      </c>
      <c r="H1054">
        <v>69</v>
      </c>
      <c r="I1054">
        <v>1</v>
      </c>
      <c r="J1054">
        <v>69</v>
      </c>
    </row>
    <row r="1055" spans="1:10" x14ac:dyDescent="0.35">
      <c r="A1055" s="3" t="s">
        <v>1092</v>
      </c>
      <c r="B1055" s="4">
        <v>43432</v>
      </c>
      <c r="C1055">
        <v>6</v>
      </c>
      <c r="D1055" t="s">
        <v>42</v>
      </c>
      <c r="E1055" t="s">
        <v>2063</v>
      </c>
      <c r="F1055" t="s">
        <v>20</v>
      </c>
      <c r="G1055" t="s">
        <v>21</v>
      </c>
      <c r="H1055">
        <v>159</v>
      </c>
      <c r="I1055">
        <v>2</v>
      </c>
      <c r="J1055">
        <v>318</v>
      </c>
    </row>
    <row r="1056" spans="1:10" x14ac:dyDescent="0.35">
      <c r="A1056" s="3" t="s">
        <v>1093</v>
      </c>
      <c r="B1056" s="4">
        <v>43432</v>
      </c>
      <c r="C1056">
        <v>11</v>
      </c>
      <c r="D1056" t="s">
        <v>11</v>
      </c>
      <c r="E1056" t="s">
        <v>2058</v>
      </c>
      <c r="F1056" t="s">
        <v>12</v>
      </c>
      <c r="G1056" t="s">
        <v>17</v>
      </c>
      <c r="H1056">
        <v>289</v>
      </c>
      <c r="I1056">
        <v>8</v>
      </c>
      <c r="J1056">
        <v>2312</v>
      </c>
    </row>
    <row r="1057" spans="1:10" x14ac:dyDescent="0.35">
      <c r="A1057" s="3" t="s">
        <v>1094</v>
      </c>
      <c r="B1057" s="4">
        <v>43432</v>
      </c>
      <c r="C1057">
        <v>4</v>
      </c>
      <c r="D1057" t="s">
        <v>45</v>
      </c>
      <c r="E1057" t="s">
        <v>2059</v>
      </c>
      <c r="F1057" t="s">
        <v>16</v>
      </c>
      <c r="G1057" t="s">
        <v>17</v>
      </c>
      <c r="H1057">
        <v>289</v>
      </c>
      <c r="I1057">
        <v>7</v>
      </c>
      <c r="J1057">
        <v>2023</v>
      </c>
    </row>
    <row r="1058" spans="1:10" x14ac:dyDescent="0.35">
      <c r="A1058" s="3" t="s">
        <v>1095</v>
      </c>
      <c r="B1058" s="4">
        <v>43433</v>
      </c>
      <c r="C1058">
        <v>8</v>
      </c>
      <c r="D1058" t="s">
        <v>40</v>
      </c>
      <c r="E1058" t="s">
        <v>2063</v>
      </c>
      <c r="F1058" t="s">
        <v>20</v>
      </c>
      <c r="G1058" t="s">
        <v>13</v>
      </c>
      <c r="H1058">
        <v>199</v>
      </c>
      <c r="I1058">
        <v>3</v>
      </c>
      <c r="J1058">
        <v>597</v>
      </c>
    </row>
    <row r="1059" spans="1:10" x14ac:dyDescent="0.35">
      <c r="A1059" s="3" t="s">
        <v>1096</v>
      </c>
      <c r="B1059" s="4">
        <v>43433</v>
      </c>
      <c r="C1059">
        <v>9</v>
      </c>
      <c r="D1059" t="s">
        <v>19</v>
      </c>
      <c r="E1059" t="s">
        <v>2063</v>
      </c>
      <c r="F1059" t="s">
        <v>20</v>
      </c>
      <c r="G1059" t="s">
        <v>36</v>
      </c>
      <c r="H1059">
        <v>399</v>
      </c>
      <c r="I1059">
        <v>6</v>
      </c>
      <c r="J1059">
        <v>2394</v>
      </c>
    </row>
    <row r="1060" spans="1:10" x14ac:dyDescent="0.35">
      <c r="A1060" s="3" t="s">
        <v>1097</v>
      </c>
      <c r="B1060" s="4">
        <v>43433</v>
      </c>
      <c r="C1060">
        <v>12</v>
      </c>
      <c r="D1060" t="s">
        <v>59</v>
      </c>
      <c r="E1060" t="s">
        <v>2059</v>
      </c>
      <c r="F1060" t="s">
        <v>12</v>
      </c>
      <c r="G1060" t="s">
        <v>17</v>
      </c>
      <c r="H1060">
        <v>289</v>
      </c>
      <c r="I1060">
        <v>9</v>
      </c>
      <c r="J1060">
        <v>2601</v>
      </c>
    </row>
    <row r="1061" spans="1:10" x14ac:dyDescent="0.35">
      <c r="A1061" s="3" t="s">
        <v>1098</v>
      </c>
      <c r="B1061" s="4">
        <v>43434</v>
      </c>
      <c r="C1061">
        <v>2</v>
      </c>
      <c r="D1061" t="s">
        <v>98</v>
      </c>
      <c r="E1061" t="s">
        <v>2059</v>
      </c>
      <c r="F1061" t="s">
        <v>16</v>
      </c>
      <c r="G1061" t="s">
        <v>21</v>
      </c>
      <c r="H1061">
        <v>159</v>
      </c>
      <c r="I1061">
        <v>1</v>
      </c>
      <c r="J1061">
        <v>159</v>
      </c>
    </row>
    <row r="1062" spans="1:10" x14ac:dyDescent="0.35">
      <c r="A1062" s="3" t="s">
        <v>1099</v>
      </c>
      <c r="B1062" s="4">
        <v>43435</v>
      </c>
      <c r="C1062">
        <v>8</v>
      </c>
      <c r="D1062" t="s">
        <v>40</v>
      </c>
      <c r="E1062" t="s">
        <v>2063</v>
      </c>
      <c r="F1062" t="s">
        <v>20</v>
      </c>
      <c r="G1062" t="s">
        <v>36</v>
      </c>
      <c r="H1062">
        <v>399</v>
      </c>
      <c r="I1062">
        <v>5</v>
      </c>
      <c r="J1062">
        <v>1995</v>
      </c>
    </row>
    <row r="1063" spans="1:10" x14ac:dyDescent="0.35">
      <c r="A1063" s="3" t="s">
        <v>1100</v>
      </c>
      <c r="B1063" s="4">
        <v>43435</v>
      </c>
      <c r="C1063">
        <v>17</v>
      </c>
      <c r="D1063" t="s">
        <v>31</v>
      </c>
      <c r="E1063" t="s">
        <v>2062</v>
      </c>
      <c r="F1063" t="s">
        <v>24</v>
      </c>
      <c r="G1063" t="s">
        <v>17</v>
      </c>
      <c r="H1063">
        <v>289</v>
      </c>
      <c r="I1063">
        <v>0</v>
      </c>
      <c r="J1063">
        <v>0</v>
      </c>
    </row>
    <row r="1064" spans="1:10" x14ac:dyDescent="0.35">
      <c r="A1064" s="3" t="s">
        <v>1101</v>
      </c>
      <c r="B1064" s="4">
        <v>43436</v>
      </c>
      <c r="C1064">
        <v>7</v>
      </c>
      <c r="D1064" t="s">
        <v>80</v>
      </c>
      <c r="E1064" t="s">
        <v>2063</v>
      </c>
      <c r="F1064" t="s">
        <v>20</v>
      </c>
      <c r="G1064" t="s">
        <v>36</v>
      </c>
      <c r="H1064">
        <v>399</v>
      </c>
      <c r="I1064">
        <v>3</v>
      </c>
      <c r="J1064">
        <v>1197</v>
      </c>
    </row>
    <row r="1065" spans="1:10" x14ac:dyDescent="0.35">
      <c r="A1065" s="3" t="s">
        <v>1102</v>
      </c>
      <c r="B1065" s="4">
        <v>43437</v>
      </c>
      <c r="C1065">
        <v>1</v>
      </c>
      <c r="D1065" t="s">
        <v>15</v>
      </c>
      <c r="E1065" t="s">
        <v>2057</v>
      </c>
      <c r="F1065" t="s">
        <v>16</v>
      </c>
      <c r="G1065" t="s">
        <v>17</v>
      </c>
      <c r="H1065">
        <v>289</v>
      </c>
      <c r="I1065">
        <v>4</v>
      </c>
      <c r="J1065">
        <v>1156</v>
      </c>
    </row>
    <row r="1066" spans="1:10" x14ac:dyDescent="0.35">
      <c r="A1066" s="3" t="s">
        <v>1103</v>
      </c>
      <c r="B1066" s="4">
        <v>43437</v>
      </c>
      <c r="C1066">
        <v>19</v>
      </c>
      <c r="D1066" t="s">
        <v>50</v>
      </c>
      <c r="E1066" t="s">
        <v>2061</v>
      </c>
      <c r="F1066" t="s">
        <v>24</v>
      </c>
      <c r="G1066" t="s">
        <v>17</v>
      </c>
      <c r="H1066">
        <v>289</v>
      </c>
      <c r="I1066">
        <v>2</v>
      </c>
      <c r="J1066">
        <v>578</v>
      </c>
    </row>
    <row r="1067" spans="1:10" x14ac:dyDescent="0.35">
      <c r="A1067" s="3" t="s">
        <v>1104</v>
      </c>
      <c r="B1067" s="4">
        <v>43438</v>
      </c>
      <c r="C1067">
        <v>2</v>
      </c>
      <c r="D1067" t="s">
        <v>98</v>
      </c>
      <c r="E1067" t="s">
        <v>2059</v>
      </c>
      <c r="F1067" t="s">
        <v>16</v>
      </c>
      <c r="G1067" t="s">
        <v>27</v>
      </c>
      <c r="H1067">
        <v>69</v>
      </c>
      <c r="I1067">
        <v>7</v>
      </c>
      <c r="J1067">
        <v>483</v>
      </c>
    </row>
    <row r="1068" spans="1:10" x14ac:dyDescent="0.35">
      <c r="A1068" s="3" t="s">
        <v>1105</v>
      </c>
      <c r="B1068" s="4">
        <v>43438</v>
      </c>
      <c r="C1068">
        <v>16</v>
      </c>
      <c r="D1068" t="s">
        <v>26</v>
      </c>
      <c r="E1068" t="s">
        <v>2062</v>
      </c>
      <c r="F1068" t="s">
        <v>24</v>
      </c>
      <c r="G1068" t="s">
        <v>36</v>
      </c>
      <c r="H1068">
        <v>399</v>
      </c>
      <c r="I1068">
        <v>0</v>
      </c>
      <c r="J1068">
        <v>0</v>
      </c>
    </row>
    <row r="1069" spans="1:10" x14ac:dyDescent="0.35">
      <c r="A1069" s="3" t="s">
        <v>1106</v>
      </c>
      <c r="B1069" s="4">
        <v>43439</v>
      </c>
      <c r="C1069">
        <v>5</v>
      </c>
      <c r="D1069" t="s">
        <v>54</v>
      </c>
      <c r="E1069" t="s">
        <v>2057</v>
      </c>
      <c r="F1069" t="s">
        <v>16</v>
      </c>
      <c r="G1069" t="s">
        <v>36</v>
      </c>
      <c r="H1069">
        <v>399</v>
      </c>
      <c r="I1069">
        <v>4</v>
      </c>
      <c r="J1069">
        <v>1596</v>
      </c>
    </row>
    <row r="1070" spans="1:10" x14ac:dyDescent="0.35">
      <c r="A1070" s="3" t="s">
        <v>1107</v>
      </c>
      <c r="B1070" s="4">
        <v>43440</v>
      </c>
      <c r="C1070">
        <v>4</v>
      </c>
      <c r="D1070" t="s">
        <v>45</v>
      </c>
      <c r="E1070" t="s">
        <v>2059</v>
      </c>
      <c r="F1070" t="s">
        <v>16</v>
      </c>
      <c r="G1070" t="s">
        <v>13</v>
      </c>
      <c r="H1070">
        <v>199</v>
      </c>
      <c r="I1070">
        <v>2</v>
      </c>
      <c r="J1070">
        <v>398</v>
      </c>
    </row>
    <row r="1071" spans="1:10" x14ac:dyDescent="0.35">
      <c r="A1071" s="3" t="s">
        <v>1108</v>
      </c>
      <c r="B1071" s="4">
        <v>43440</v>
      </c>
      <c r="C1071">
        <v>14</v>
      </c>
      <c r="D1071" t="s">
        <v>33</v>
      </c>
      <c r="E1071" t="s">
        <v>2058</v>
      </c>
      <c r="F1071" t="s">
        <v>12</v>
      </c>
      <c r="G1071" t="s">
        <v>13</v>
      </c>
      <c r="H1071">
        <v>199</v>
      </c>
      <c r="I1071">
        <v>3</v>
      </c>
      <c r="J1071">
        <v>597</v>
      </c>
    </row>
    <row r="1072" spans="1:10" x14ac:dyDescent="0.35">
      <c r="A1072" s="3" t="s">
        <v>1109</v>
      </c>
      <c r="B1072" s="4">
        <v>43440</v>
      </c>
      <c r="C1072">
        <v>4</v>
      </c>
      <c r="D1072" t="s">
        <v>45</v>
      </c>
      <c r="E1072" t="s">
        <v>2059</v>
      </c>
      <c r="F1072" t="s">
        <v>16</v>
      </c>
      <c r="G1072" t="s">
        <v>13</v>
      </c>
      <c r="H1072">
        <v>199</v>
      </c>
      <c r="I1072">
        <v>5</v>
      </c>
      <c r="J1072">
        <v>995</v>
      </c>
    </row>
    <row r="1073" spans="1:10" x14ac:dyDescent="0.35">
      <c r="A1073" s="3" t="s">
        <v>1110</v>
      </c>
      <c r="B1073" s="4">
        <v>43441</v>
      </c>
      <c r="C1073">
        <v>4</v>
      </c>
      <c r="D1073" t="s">
        <v>45</v>
      </c>
      <c r="E1073" t="s">
        <v>2059</v>
      </c>
      <c r="F1073" t="s">
        <v>16</v>
      </c>
      <c r="G1073" t="s">
        <v>27</v>
      </c>
      <c r="H1073">
        <v>69</v>
      </c>
      <c r="I1073">
        <v>7</v>
      </c>
      <c r="J1073">
        <v>483</v>
      </c>
    </row>
    <row r="1074" spans="1:10" x14ac:dyDescent="0.35">
      <c r="A1074" s="3" t="s">
        <v>1111</v>
      </c>
      <c r="B1074" s="4">
        <v>43441</v>
      </c>
      <c r="C1074">
        <v>9</v>
      </c>
      <c r="D1074" t="s">
        <v>19</v>
      </c>
      <c r="E1074" t="s">
        <v>2060</v>
      </c>
      <c r="F1074" t="s">
        <v>20</v>
      </c>
      <c r="G1074" t="s">
        <v>17</v>
      </c>
      <c r="H1074">
        <v>289</v>
      </c>
      <c r="I1074">
        <v>7</v>
      </c>
      <c r="J1074">
        <v>2023</v>
      </c>
    </row>
    <row r="1075" spans="1:10" x14ac:dyDescent="0.35">
      <c r="A1075" s="3" t="s">
        <v>1112</v>
      </c>
      <c r="B1075" s="4">
        <v>43442</v>
      </c>
      <c r="C1075">
        <v>10</v>
      </c>
      <c r="D1075" t="s">
        <v>52</v>
      </c>
      <c r="E1075" t="s">
        <v>2060</v>
      </c>
      <c r="F1075" t="s">
        <v>20</v>
      </c>
      <c r="G1075" t="s">
        <v>27</v>
      </c>
      <c r="H1075">
        <v>69</v>
      </c>
      <c r="I1075">
        <v>7</v>
      </c>
      <c r="J1075">
        <v>483</v>
      </c>
    </row>
    <row r="1076" spans="1:10" x14ac:dyDescent="0.35">
      <c r="A1076" s="3" t="s">
        <v>1113</v>
      </c>
      <c r="B1076" s="4">
        <v>43442</v>
      </c>
      <c r="C1076">
        <v>4</v>
      </c>
      <c r="D1076" t="s">
        <v>45</v>
      </c>
      <c r="E1076" t="s">
        <v>2059</v>
      </c>
      <c r="F1076" t="s">
        <v>16</v>
      </c>
      <c r="G1076" t="s">
        <v>27</v>
      </c>
      <c r="H1076">
        <v>69</v>
      </c>
      <c r="I1076">
        <v>5</v>
      </c>
      <c r="J1076">
        <v>345</v>
      </c>
    </row>
    <row r="1077" spans="1:10" x14ac:dyDescent="0.35">
      <c r="A1077" s="3" t="s">
        <v>1114</v>
      </c>
      <c r="B1077" s="4">
        <v>43443</v>
      </c>
      <c r="C1077">
        <v>20</v>
      </c>
      <c r="D1077" t="s">
        <v>35</v>
      </c>
      <c r="E1077" t="s">
        <v>2061</v>
      </c>
      <c r="F1077" t="s">
        <v>24</v>
      </c>
      <c r="G1077" t="s">
        <v>17</v>
      </c>
      <c r="H1077">
        <v>289</v>
      </c>
      <c r="I1077">
        <v>8</v>
      </c>
      <c r="J1077">
        <v>2312</v>
      </c>
    </row>
    <row r="1078" spans="1:10" x14ac:dyDescent="0.35">
      <c r="A1078" s="3" t="s">
        <v>1115</v>
      </c>
      <c r="B1078" s="4">
        <v>43444</v>
      </c>
      <c r="C1078">
        <v>11</v>
      </c>
      <c r="D1078" t="s">
        <v>11</v>
      </c>
      <c r="E1078" t="s">
        <v>2058</v>
      </c>
      <c r="F1078" t="s">
        <v>12</v>
      </c>
      <c r="G1078" t="s">
        <v>17</v>
      </c>
      <c r="H1078">
        <v>289</v>
      </c>
      <c r="I1078">
        <v>9</v>
      </c>
      <c r="J1078">
        <v>2601</v>
      </c>
    </row>
    <row r="1079" spans="1:10" x14ac:dyDescent="0.35">
      <c r="A1079" s="3" t="s">
        <v>1116</v>
      </c>
      <c r="B1079" s="4">
        <v>43445</v>
      </c>
      <c r="C1079">
        <v>13</v>
      </c>
      <c r="D1079" t="s">
        <v>29</v>
      </c>
      <c r="E1079" t="s">
        <v>2058</v>
      </c>
      <c r="F1079" t="s">
        <v>12</v>
      </c>
      <c r="G1079" t="s">
        <v>17</v>
      </c>
      <c r="H1079">
        <v>289</v>
      </c>
      <c r="I1079">
        <v>8</v>
      </c>
      <c r="J1079">
        <v>2312</v>
      </c>
    </row>
    <row r="1080" spans="1:10" x14ac:dyDescent="0.35">
      <c r="A1080" s="3" t="s">
        <v>1117</v>
      </c>
      <c r="B1080" s="4">
        <v>43445</v>
      </c>
      <c r="C1080">
        <v>10</v>
      </c>
      <c r="D1080" t="s">
        <v>52</v>
      </c>
      <c r="E1080" t="s">
        <v>2060</v>
      </c>
      <c r="F1080" t="s">
        <v>20</v>
      </c>
      <c r="G1080" t="s">
        <v>27</v>
      </c>
      <c r="H1080">
        <v>69</v>
      </c>
      <c r="I1080">
        <v>6</v>
      </c>
      <c r="J1080">
        <v>414</v>
      </c>
    </row>
    <row r="1081" spans="1:10" x14ac:dyDescent="0.35">
      <c r="A1081" s="3" t="s">
        <v>1118</v>
      </c>
      <c r="B1081" s="4">
        <v>43445</v>
      </c>
      <c r="C1081">
        <v>19</v>
      </c>
      <c r="D1081" t="s">
        <v>50</v>
      </c>
      <c r="E1081" t="s">
        <v>2061</v>
      </c>
      <c r="F1081" t="s">
        <v>24</v>
      </c>
      <c r="G1081" t="s">
        <v>17</v>
      </c>
      <c r="H1081">
        <v>289</v>
      </c>
      <c r="I1081">
        <v>9</v>
      </c>
      <c r="J1081">
        <v>2601</v>
      </c>
    </row>
    <row r="1082" spans="1:10" x14ac:dyDescent="0.35">
      <c r="A1082" s="3" t="s">
        <v>1119</v>
      </c>
      <c r="B1082" s="4">
        <v>43446</v>
      </c>
      <c r="C1082">
        <v>14</v>
      </c>
      <c r="D1082" t="s">
        <v>33</v>
      </c>
      <c r="E1082" t="s">
        <v>2058</v>
      </c>
      <c r="F1082" t="s">
        <v>12</v>
      </c>
      <c r="G1082" t="s">
        <v>17</v>
      </c>
      <c r="H1082">
        <v>289</v>
      </c>
      <c r="I1082">
        <v>5</v>
      </c>
      <c r="J1082">
        <v>1445</v>
      </c>
    </row>
    <row r="1083" spans="1:10" x14ac:dyDescent="0.35">
      <c r="A1083" s="3" t="s">
        <v>1120</v>
      </c>
      <c r="B1083" s="4">
        <v>43447</v>
      </c>
      <c r="C1083">
        <v>16</v>
      </c>
      <c r="D1083" t="s">
        <v>26</v>
      </c>
      <c r="E1083" t="s">
        <v>2061</v>
      </c>
      <c r="F1083" t="s">
        <v>24</v>
      </c>
      <c r="G1083" t="s">
        <v>21</v>
      </c>
      <c r="H1083">
        <v>159</v>
      </c>
      <c r="I1083">
        <v>0</v>
      </c>
      <c r="J1083">
        <v>0</v>
      </c>
    </row>
    <row r="1084" spans="1:10" x14ac:dyDescent="0.35">
      <c r="A1084" s="3" t="s">
        <v>1121</v>
      </c>
      <c r="B1084" s="4">
        <v>43447</v>
      </c>
      <c r="C1084">
        <v>13</v>
      </c>
      <c r="D1084" t="s">
        <v>29</v>
      </c>
      <c r="E1084" t="s">
        <v>2058</v>
      </c>
      <c r="F1084" t="s">
        <v>12</v>
      </c>
      <c r="G1084" t="s">
        <v>17</v>
      </c>
      <c r="H1084">
        <v>289</v>
      </c>
      <c r="I1084">
        <v>5</v>
      </c>
      <c r="J1084">
        <v>1445</v>
      </c>
    </row>
    <row r="1085" spans="1:10" x14ac:dyDescent="0.35">
      <c r="A1085" s="3" t="s">
        <v>1122</v>
      </c>
      <c r="B1085" s="4">
        <v>43447</v>
      </c>
      <c r="C1085">
        <v>2</v>
      </c>
      <c r="D1085" t="s">
        <v>98</v>
      </c>
      <c r="E1085" t="s">
        <v>2059</v>
      </c>
      <c r="F1085" t="s">
        <v>16</v>
      </c>
      <c r="G1085" t="s">
        <v>13</v>
      </c>
      <c r="H1085">
        <v>199</v>
      </c>
      <c r="I1085">
        <v>4</v>
      </c>
      <c r="J1085">
        <v>796</v>
      </c>
    </row>
    <row r="1086" spans="1:10" x14ac:dyDescent="0.35">
      <c r="A1086" s="3" t="s">
        <v>1123</v>
      </c>
      <c r="B1086" s="4">
        <v>43447</v>
      </c>
      <c r="C1086">
        <v>5</v>
      </c>
      <c r="D1086" t="s">
        <v>54</v>
      </c>
      <c r="E1086" t="s">
        <v>2057</v>
      </c>
      <c r="F1086" t="s">
        <v>16</v>
      </c>
      <c r="G1086" t="s">
        <v>13</v>
      </c>
      <c r="H1086">
        <v>199</v>
      </c>
      <c r="I1086">
        <v>9</v>
      </c>
      <c r="J1086">
        <v>1791</v>
      </c>
    </row>
    <row r="1087" spans="1:10" x14ac:dyDescent="0.35">
      <c r="A1087" s="3" t="s">
        <v>1124</v>
      </c>
      <c r="B1087" s="4">
        <v>43447</v>
      </c>
      <c r="C1087">
        <v>11</v>
      </c>
      <c r="D1087" t="s">
        <v>11</v>
      </c>
      <c r="E1087" t="s">
        <v>2059</v>
      </c>
      <c r="F1087" t="s">
        <v>12</v>
      </c>
      <c r="G1087" t="s">
        <v>27</v>
      </c>
      <c r="H1087">
        <v>69</v>
      </c>
      <c r="I1087">
        <v>1</v>
      </c>
      <c r="J1087">
        <v>69</v>
      </c>
    </row>
    <row r="1088" spans="1:10" x14ac:dyDescent="0.35">
      <c r="A1088" s="3" t="s">
        <v>1125</v>
      </c>
      <c r="B1088" s="4">
        <v>43447</v>
      </c>
      <c r="C1088">
        <v>3</v>
      </c>
      <c r="D1088" t="s">
        <v>38</v>
      </c>
      <c r="E1088" t="s">
        <v>2059</v>
      </c>
      <c r="F1088" t="s">
        <v>16</v>
      </c>
      <c r="G1088" t="s">
        <v>27</v>
      </c>
      <c r="H1088">
        <v>69</v>
      </c>
      <c r="I1088">
        <v>5</v>
      </c>
      <c r="J1088">
        <v>345</v>
      </c>
    </row>
    <row r="1089" spans="1:10" x14ac:dyDescent="0.35">
      <c r="A1089" s="3" t="s">
        <v>1126</v>
      </c>
      <c r="B1089" s="4">
        <v>43447</v>
      </c>
      <c r="C1089">
        <v>11</v>
      </c>
      <c r="D1089" t="s">
        <v>11</v>
      </c>
      <c r="E1089" t="s">
        <v>2059</v>
      </c>
      <c r="F1089" t="s">
        <v>12</v>
      </c>
      <c r="G1089" t="s">
        <v>21</v>
      </c>
      <c r="H1089">
        <v>159</v>
      </c>
      <c r="I1089">
        <v>3</v>
      </c>
      <c r="J1089">
        <v>477</v>
      </c>
    </row>
    <row r="1090" spans="1:10" x14ac:dyDescent="0.35">
      <c r="A1090" s="3" t="s">
        <v>1127</v>
      </c>
      <c r="B1090" s="4">
        <v>43447</v>
      </c>
      <c r="C1090">
        <v>1</v>
      </c>
      <c r="D1090" t="s">
        <v>15</v>
      </c>
      <c r="E1090" t="s">
        <v>2059</v>
      </c>
      <c r="F1090" t="s">
        <v>16</v>
      </c>
      <c r="G1090" t="s">
        <v>36</v>
      </c>
      <c r="H1090">
        <v>399</v>
      </c>
      <c r="I1090">
        <v>1</v>
      </c>
      <c r="J1090">
        <v>399</v>
      </c>
    </row>
    <row r="1091" spans="1:10" x14ac:dyDescent="0.35">
      <c r="A1091" s="3" t="s">
        <v>1128</v>
      </c>
      <c r="B1091" s="4">
        <v>43448</v>
      </c>
      <c r="C1091">
        <v>18</v>
      </c>
      <c r="D1091" t="s">
        <v>23</v>
      </c>
      <c r="E1091" t="s">
        <v>2061</v>
      </c>
      <c r="F1091" t="s">
        <v>24</v>
      </c>
      <c r="G1091" t="s">
        <v>17</v>
      </c>
      <c r="H1091">
        <v>289</v>
      </c>
      <c r="I1091">
        <v>9</v>
      </c>
      <c r="J1091">
        <v>2601</v>
      </c>
    </row>
    <row r="1092" spans="1:10" x14ac:dyDescent="0.35">
      <c r="A1092" s="3" t="s">
        <v>1129</v>
      </c>
      <c r="B1092" s="4">
        <v>43449</v>
      </c>
      <c r="C1092">
        <v>15</v>
      </c>
      <c r="D1092" t="s">
        <v>110</v>
      </c>
      <c r="E1092" t="s">
        <v>2059</v>
      </c>
      <c r="F1092" t="s">
        <v>12</v>
      </c>
      <c r="G1092" t="s">
        <v>17</v>
      </c>
      <c r="H1092">
        <v>289</v>
      </c>
      <c r="I1092">
        <v>9</v>
      </c>
      <c r="J1092">
        <v>2601</v>
      </c>
    </row>
    <row r="1093" spans="1:10" x14ac:dyDescent="0.35">
      <c r="A1093" s="3" t="s">
        <v>1130</v>
      </c>
      <c r="B1093" s="4">
        <v>43449</v>
      </c>
      <c r="C1093">
        <v>8</v>
      </c>
      <c r="D1093" t="s">
        <v>40</v>
      </c>
      <c r="E1093" t="s">
        <v>2060</v>
      </c>
      <c r="F1093" t="s">
        <v>20</v>
      </c>
      <c r="G1093" t="s">
        <v>17</v>
      </c>
      <c r="H1093">
        <v>289</v>
      </c>
      <c r="I1093">
        <v>2</v>
      </c>
      <c r="J1093">
        <v>578</v>
      </c>
    </row>
    <row r="1094" spans="1:10" x14ac:dyDescent="0.35">
      <c r="A1094" s="3" t="s">
        <v>1131</v>
      </c>
      <c r="B1094" s="4">
        <v>43450</v>
      </c>
      <c r="C1094">
        <v>18</v>
      </c>
      <c r="D1094" t="s">
        <v>23</v>
      </c>
      <c r="E1094" t="s">
        <v>2061</v>
      </c>
      <c r="F1094" t="s">
        <v>24</v>
      </c>
      <c r="G1094" t="s">
        <v>21</v>
      </c>
      <c r="H1094">
        <v>159</v>
      </c>
      <c r="I1094">
        <v>4</v>
      </c>
      <c r="J1094">
        <v>636</v>
      </c>
    </row>
    <row r="1095" spans="1:10" x14ac:dyDescent="0.35">
      <c r="A1095" s="3" t="s">
        <v>1132</v>
      </c>
      <c r="B1095" s="4">
        <v>43450</v>
      </c>
      <c r="C1095">
        <v>5</v>
      </c>
      <c r="D1095" t="s">
        <v>54</v>
      </c>
      <c r="E1095" t="s">
        <v>2057</v>
      </c>
      <c r="F1095" t="s">
        <v>16</v>
      </c>
      <c r="G1095" t="s">
        <v>27</v>
      </c>
      <c r="H1095">
        <v>69</v>
      </c>
      <c r="I1095">
        <v>1</v>
      </c>
      <c r="J1095">
        <v>69</v>
      </c>
    </row>
    <row r="1096" spans="1:10" x14ac:dyDescent="0.35">
      <c r="A1096" s="3" t="s">
        <v>1133</v>
      </c>
      <c r="B1096" s="4">
        <v>43450</v>
      </c>
      <c r="C1096">
        <v>20</v>
      </c>
      <c r="D1096" t="s">
        <v>35</v>
      </c>
      <c r="E1096" t="s">
        <v>2062</v>
      </c>
      <c r="F1096" t="s">
        <v>24</v>
      </c>
      <c r="G1096" t="s">
        <v>17</v>
      </c>
      <c r="H1096">
        <v>289</v>
      </c>
      <c r="I1096">
        <v>3</v>
      </c>
      <c r="J1096">
        <v>867</v>
      </c>
    </row>
    <row r="1097" spans="1:10" x14ac:dyDescent="0.35">
      <c r="A1097" s="3" t="s">
        <v>1134</v>
      </c>
      <c r="B1097" s="4">
        <v>43451</v>
      </c>
      <c r="C1097">
        <v>12</v>
      </c>
      <c r="D1097" t="s">
        <v>59</v>
      </c>
      <c r="E1097" t="s">
        <v>2058</v>
      </c>
      <c r="F1097" t="s">
        <v>12</v>
      </c>
      <c r="G1097" t="s">
        <v>36</v>
      </c>
      <c r="H1097">
        <v>399</v>
      </c>
      <c r="I1097">
        <v>5</v>
      </c>
      <c r="J1097">
        <v>1995</v>
      </c>
    </row>
    <row r="1098" spans="1:10" x14ac:dyDescent="0.35">
      <c r="A1098" s="3" t="s">
        <v>1135</v>
      </c>
      <c r="B1098" s="4">
        <v>43451</v>
      </c>
      <c r="C1098">
        <v>1</v>
      </c>
      <c r="D1098" t="s">
        <v>15</v>
      </c>
      <c r="E1098" t="s">
        <v>2059</v>
      </c>
      <c r="F1098" t="s">
        <v>16</v>
      </c>
      <c r="G1098" t="s">
        <v>27</v>
      </c>
      <c r="H1098">
        <v>69</v>
      </c>
      <c r="I1098">
        <v>6</v>
      </c>
      <c r="J1098">
        <v>414</v>
      </c>
    </row>
    <row r="1099" spans="1:10" x14ac:dyDescent="0.35">
      <c r="A1099" s="3" t="s">
        <v>1136</v>
      </c>
      <c r="B1099" s="4">
        <v>43452</v>
      </c>
      <c r="C1099">
        <v>10</v>
      </c>
      <c r="D1099" t="s">
        <v>52</v>
      </c>
      <c r="E1099" t="s">
        <v>2060</v>
      </c>
      <c r="F1099" t="s">
        <v>20</v>
      </c>
      <c r="G1099" t="s">
        <v>13</v>
      </c>
      <c r="H1099">
        <v>199</v>
      </c>
      <c r="I1099">
        <v>3</v>
      </c>
      <c r="J1099">
        <v>597</v>
      </c>
    </row>
    <row r="1100" spans="1:10" x14ac:dyDescent="0.35">
      <c r="A1100" s="3" t="s">
        <v>1137</v>
      </c>
      <c r="B1100" s="4">
        <v>43452</v>
      </c>
      <c r="C1100">
        <v>3</v>
      </c>
      <c r="D1100" t="s">
        <v>38</v>
      </c>
      <c r="E1100" t="s">
        <v>2059</v>
      </c>
      <c r="F1100" t="s">
        <v>16</v>
      </c>
      <c r="G1100" t="s">
        <v>27</v>
      </c>
      <c r="H1100">
        <v>69</v>
      </c>
      <c r="I1100">
        <v>2</v>
      </c>
      <c r="J1100">
        <v>138</v>
      </c>
    </row>
    <row r="1101" spans="1:10" x14ac:dyDescent="0.35">
      <c r="A1101" s="3" t="s">
        <v>1138</v>
      </c>
      <c r="B1101" s="4">
        <v>43452</v>
      </c>
      <c r="C1101">
        <v>8</v>
      </c>
      <c r="D1101" t="s">
        <v>40</v>
      </c>
      <c r="E1101" t="s">
        <v>2063</v>
      </c>
      <c r="F1101" t="s">
        <v>20</v>
      </c>
      <c r="G1101" t="s">
        <v>21</v>
      </c>
      <c r="H1101">
        <v>159</v>
      </c>
      <c r="I1101">
        <v>3</v>
      </c>
      <c r="J1101">
        <v>477</v>
      </c>
    </row>
    <row r="1102" spans="1:10" x14ac:dyDescent="0.35">
      <c r="A1102" s="3" t="s">
        <v>1139</v>
      </c>
      <c r="B1102" s="4">
        <v>43452</v>
      </c>
      <c r="C1102">
        <v>8</v>
      </c>
      <c r="D1102" t="s">
        <v>40</v>
      </c>
      <c r="E1102" t="s">
        <v>2060</v>
      </c>
      <c r="F1102" t="s">
        <v>20</v>
      </c>
      <c r="G1102" t="s">
        <v>27</v>
      </c>
      <c r="H1102">
        <v>69</v>
      </c>
      <c r="I1102">
        <v>9</v>
      </c>
      <c r="J1102">
        <v>621</v>
      </c>
    </row>
    <row r="1103" spans="1:10" x14ac:dyDescent="0.35">
      <c r="A1103" s="3" t="s">
        <v>1140</v>
      </c>
      <c r="B1103" s="4">
        <v>43452</v>
      </c>
      <c r="C1103">
        <v>12</v>
      </c>
      <c r="D1103" t="s">
        <v>59</v>
      </c>
      <c r="E1103" t="s">
        <v>2058</v>
      </c>
      <c r="F1103" t="s">
        <v>12</v>
      </c>
      <c r="G1103" t="s">
        <v>36</v>
      </c>
      <c r="H1103">
        <v>399</v>
      </c>
      <c r="I1103">
        <v>3</v>
      </c>
      <c r="J1103">
        <v>1197</v>
      </c>
    </row>
    <row r="1104" spans="1:10" x14ac:dyDescent="0.35">
      <c r="A1104" s="3" t="s">
        <v>1141</v>
      </c>
      <c r="B1104" s="4">
        <v>43452</v>
      </c>
      <c r="C1104">
        <v>5</v>
      </c>
      <c r="D1104" t="s">
        <v>54</v>
      </c>
      <c r="E1104" t="s">
        <v>2057</v>
      </c>
      <c r="F1104" t="s">
        <v>16</v>
      </c>
      <c r="G1104" t="s">
        <v>36</v>
      </c>
      <c r="H1104">
        <v>399</v>
      </c>
      <c r="I1104">
        <v>0</v>
      </c>
      <c r="J1104">
        <v>0</v>
      </c>
    </row>
    <row r="1105" spans="1:10" x14ac:dyDescent="0.35">
      <c r="A1105" s="3" t="s">
        <v>1142</v>
      </c>
      <c r="B1105" s="4">
        <v>43452</v>
      </c>
      <c r="C1105">
        <v>12</v>
      </c>
      <c r="D1105" t="s">
        <v>59</v>
      </c>
      <c r="E1105" t="s">
        <v>2059</v>
      </c>
      <c r="F1105" t="s">
        <v>12</v>
      </c>
      <c r="G1105" t="s">
        <v>13</v>
      </c>
      <c r="H1105">
        <v>199</v>
      </c>
      <c r="I1105">
        <v>2</v>
      </c>
      <c r="J1105">
        <v>398</v>
      </c>
    </row>
    <row r="1106" spans="1:10" x14ac:dyDescent="0.35">
      <c r="A1106" s="3" t="s">
        <v>1143</v>
      </c>
      <c r="B1106" s="4">
        <v>43452</v>
      </c>
      <c r="C1106">
        <v>12</v>
      </c>
      <c r="D1106" t="s">
        <v>59</v>
      </c>
      <c r="E1106" t="s">
        <v>2058</v>
      </c>
      <c r="F1106" t="s">
        <v>12</v>
      </c>
      <c r="G1106" t="s">
        <v>21</v>
      </c>
      <c r="H1106">
        <v>159</v>
      </c>
      <c r="I1106">
        <v>7</v>
      </c>
      <c r="J1106">
        <v>1113</v>
      </c>
    </row>
    <row r="1107" spans="1:10" x14ac:dyDescent="0.35">
      <c r="A1107" s="3" t="s">
        <v>1144</v>
      </c>
      <c r="B1107" s="4">
        <v>43452</v>
      </c>
      <c r="C1107">
        <v>20</v>
      </c>
      <c r="D1107" t="s">
        <v>35</v>
      </c>
      <c r="E1107" t="s">
        <v>2061</v>
      </c>
      <c r="F1107" t="s">
        <v>24</v>
      </c>
      <c r="G1107" t="s">
        <v>17</v>
      </c>
      <c r="H1107">
        <v>289</v>
      </c>
      <c r="I1107">
        <v>4</v>
      </c>
      <c r="J1107">
        <v>1156</v>
      </c>
    </row>
    <row r="1108" spans="1:10" x14ac:dyDescent="0.35">
      <c r="A1108" s="3" t="s">
        <v>1145</v>
      </c>
      <c r="B1108" s="4">
        <v>43452</v>
      </c>
      <c r="C1108">
        <v>7</v>
      </c>
      <c r="D1108" t="s">
        <v>80</v>
      </c>
      <c r="E1108" t="s">
        <v>2063</v>
      </c>
      <c r="F1108" t="s">
        <v>20</v>
      </c>
      <c r="G1108" t="s">
        <v>13</v>
      </c>
      <c r="H1108">
        <v>199</v>
      </c>
      <c r="I1108">
        <v>9</v>
      </c>
      <c r="J1108">
        <v>1791</v>
      </c>
    </row>
    <row r="1109" spans="1:10" x14ac:dyDescent="0.35">
      <c r="A1109" s="3" t="s">
        <v>1146</v>
      </c>
      <c r="B1109" s="4">
        <v>43452</v>
      </c>
      <c r="C1109">
        <v>14</v>
      </c>
      <c r="D1109" t="s">
        <v>33</v>
      </c>
      <c r="E1109" t="s">
        <v>2058</v>
      </c>
      <c r="F1109" t="s">
        <v>12</v>
      </c>
      <c r="G1109" t="s">
        <v>36</v>
      </c>
      <c r="H1109">
        <v>399</v>
      </c>
      <c r="I1109">
        <v>5</v>
      </c>
      <c r="J1109">
        <v>1995</v>
      </c>
    </row>
    <row r="1110" spans="1:10" x14ac:dyDescent="0.35">
      <c r="A1110" s="3" t="s">
        <v>1147</v>
      </c>
      <c r="B1110" s="4">
        <v>43453</v>
      </c>
      <c r="C1110">
        <v>11</v>
      </c>
      <c r="D1110" t="s">
        <v>11</v>
      </c>
      <c r="E1110" t="s">
        <v>2058</v>
      </c>
      <c r="F1110" t="s">
        <v>12</v>
      </c>
      <c r="G1110" t="s">
        <v>21</v>
      </c>
      <c r="H1110">
        <v>159</v>
      </c>
      <c r="I1110">
        <v>2</v>
      </c>
      <c r="J1110">
        <v>318</v>
      </c>
    </row>
    <row r="1111" spans="1:10" x14ac:dyDescent="0.35">
      <c r="A1111" s="3" t="s">
        <v>1148</v>
      </c>
      <c r="B1111" s="4">
        <v>43453</v>
      </c>
      <c r="C1111">
        <v>10</v>
      </c>
      <c r="D1111" t="s">
        <v>52</v>
      </c>
      <c r="E1111" t="s">
        <v>2063</v>
      </c>
      <c r="F1111" t="s">
        <v>20</v>
      </c>
      <c r="G1111" t="s">
        <v>21</v>
      </c>
      <c r="H1111">
        <v>159</v>
      </c>
      <c r="I1111">
        <v>9</v>
      </c>
      <c r="J1111">
        <v>1431</v>
      </c>
    </row>
    <row r="1112" spans="1:10" x14ac:dyDescent="0.35">
      <c r="A1112" s="3" t="s">
        <v>1149</v>
      </c>
      <c r="B1112" s="4">
        <v>43454</v>
      </c>
      <c r="C1112">
        <v>4</v>
      </c>
      <c r="D1112" t="s">
        <v>45</v>
      </c>
      <c r="E1112" t="s">
        <v>2059</v>
      </c>
      <c r="F1112" t="s">
        <v>16</v>
      </c>
      <c r="G1112" t="s">
        <v>36</v>
      </c>
      <c r="H1112">
        <v>399</v>
      </c>
      <c r="I1112">
        <v>8</v>
      </c>
      <c r="J1112">
        <v>3192</v>
      </c>
    </row>
    <row r="1113" spans="1:10" x14ac:dyDescent="0.35">
      <c r="A1113" s="3" t="s">
        <v>1150</v>
      </c>
      <c r="B1113" s="4">
        <v>43454</v>
      </c>
      <c r="C1113">
        <v>10</v>
      </c>
      <c r="D1113" t="s">
        <v>52</v>
      </c>
      <c r="E1113" t="s">
        <v>2060</v>
      </c>
      <c r="F1113" t="s">
        <v>20</v>
      </c>
      <c r="G1113" t="s">
        <v>27</v>
      </c>
      <c r="H1113">
        <v>69</v>
      </c>
      <c r="I1113">
        <v>6</v>
      </c>
      <c r="J1113">
        <v>414</v>
      </c>
    </row>
    <row r="1114" spans="1:10" x14ac:dyDescent="0.35">
      <c r="A1114" s="3" t="s">
        <v>1151</v>
      </c>
      <c r="B1114" s="4">
        <v>43454</v>
      </c>
      <c r="C1114">
        <v>19</v>
      </c>
      <c r="D1114" t="s">
        <v>50</v>
      </c>
      <c r="E1114" t="s">
        <v>2061</v>
      </c>
      <c r="F1114" t="s">
        <v>24</v>
      </c>
      <c r="G1114" t="s">
        <v>27</v>
      </c>
      <c r="H1114">
        <v>69</v>
      </c>
      <c r="I1114">
        <v>7</v>
      </c>
      <c r="J1114">
        <v>483</v>
      </c>
    </row>
    <row r="1115" spans="1:10" x14ac:dyDescent="0.35">
      <c r="A1115" s="3" t="s">
        <v>1152</v>
      </c>
      <c r="B1115" s="4">
        <v>43454</v>
      </c>
      <c r="C1115">
        <v>13</v>
      </c>
      <c r="D1115" t="s">
        <v>29</v>
      </c>
      <c r="E1115" t="s">
        <v>2058</v>
      </c>
      <c r="F1115" t="s">
        <v>12</v>
      </c>
      <c r="G1115" t="s">
        <v>27</v>
      </c>
      <c r="H1115">
        <v>69</v>
      </c>
      <c r="I1115">
        <v>8</v>
      </c>
      <c r="J1115">
        <v>552</v>
      </c>
    </row>
    <row r="1116" spans="1:10" x14ac:dyDescent="0.35">
      <c r="A1116" s="3" t="s">
        <v>1153</v>
      </c>
      <c r="B1116" s="4">
        <v>43454</v>
      </c>
      <c r="C1116">
        <v>20</v>
      </c>
      <c r="D1116" t="s">
        <v>35</v>
      </c>
      <c r="E1116" t="s">
        <v>2062</v>
      </c>
      <c r="F1116" t="s">
        <v>24</v>
      </c>
      <c r="G1116" t="s">
        <v>13</v>
      </c>
      <c r="H1116">
        <v>199</v>
      </c>
      <c r="I1116">
        <v>1</v>
      </c>
      <c r="J1116">
        <v>199</v>
      </c>
    </row>
    <row r="1117" spans="1:10" x14ac:dyDescent="0.35">
      <c r="A1117" s="3" t="s">
        <v>1154</v>
      </c>
      <c r="B1117" s="4">
        <v>43454</v>
      </c>
      <c r="C1117">
        <v>14</v>
      </c>
      <c r="D1117" t="s">
        <v>33</v>
      </c>
      <c r="E1117" t="s">
        <v>2058</v>
      </c>
      <c r="F1117" t="s">
        <v>12</v>
      </c>
      <c r="G1117" t="s">
        <v>21</v>
      </c>
      <c r="H1117">
        <v>159</v>
      </c>
      <c r="I1117">
        <v>9</v>
      </c>
      <c r="J1117">
        <v>1431</v>
      </c>
    </row>
    <row r="1118" spans="1:10" x14ac:dyDescent="0.35">
      <c r="A1118" s="3" t="s">
        <v>1155</v>
      </c>
      <c r="B1118" s="4">
        <v>43454</v>
      </c>
      <c r="C1118">
        <v>9</v>
      </c>
      <c r="D1118" t="s">
        <v>19</v>
      </c>
      <c r="E1118" t="s">
        <v>2060</v>
      </c>
      <c r="F1118" t="s">
        <v>20</v>
      </c>
      <c r="G1118" t="s">
        <v>17</v>
      </c>
      <c r="H1118">
        <v>289</v>
      </c>
      <c r="I1118">
        <v>5</v>
      </c>
      <c r="J1118">
        <v>1445</v>
      </c>
    </row>
    <row r="1119" spans="1:10" x14ac:dyDescent="0.35">
      <c r="A1119" s="3" t="s">
        <v>1156</v>
      </c>
      <c r="B1119" s="4">
        <v>43454</v>
      </c>
      <c r="C1119">
        <v>18</v>
      </c>
      <c r="D1119" t="s">
        <v>23</v>
      </c>
      <c r="E1119" t="s">
        <v>2061</v>
      </c>
      <c r="F1119" t="s">
        <v>24</v>
      </c>
      <c r="G1119" t="s">
        <v>36</v>
      </c>
      <c r="H1119">
        <v>399</v>
      </c>
      <c r="I1119">
        <v>7</v>
      </c>
      <c r="J1119">
        <v>2793</v>
      </c>
    </row>
    <row r="1120" spans="1:10" x14ac:dyDescent="0.35">
      <c r="A1120" s="3" t="s">
        <v>1157</v>
      </c>
      <c r="B1120" s="4">
        <v>43454</v>
      </c>
      <c r="C1120">
        <v>10</v>
      </c>
      <c r="D1120" t="s">
        <v>52</v>
      </c>
      <c r="E1120" t="s">
        <v>2060</v>
      </c>
      <c r="F1120" t="s">
        <v>20</v>
      </c>
      <c r="G1120" t="s">
        <v>13</v>
      </c>
      <c r="H1120">
        <v>199</v>
      </c>
      <c r="I1120">
        <v>6</v>
      </c>
      <c r="J1120">
        <v>1194</v>
      </c>
    </row>
    <row r="1121" spans="1:10" x14ac:dyDescent="0.35">
      <c r="A1121" s="3" t="s">
        <v>1158</v>
      </c>
      <c r="B1121" s="4">
        <v>43455</v>
      </c>
      <c r="C1121">
        <v>1</v>
      </c>
      <c r="D1121" t="s">
        <v>15</v>
      </c>
      <c r="E1121" t="s">
        <v>2057</v>
      </c>
      <c r="F1121" t="s">
        <v>16</v>
      </c>
      <c r="G1121" t="s">
        <v>21</v>
      </c>
      <c r="H1121">
        <v>159</v>
      </c>
      <c r="I1121">
        <v>8</v>
      </c>
      <c r="J1121">
        <v>1272</v>
      </c>
    </row>
    <row r="1122" spans="1:10" x14ac:dyDescent="0.35">
      <c r="A1122" s="3" t="s">
        <v>1159</v>
      </c>
      <c r="B1122" s="4">
        <v>43456</v>
      </c>
      <c r="C1122">
        <v>14</v>
      </c>
      <c r="D1122" t="s">
        <v>33</v>
      </c>
      <c r="E1122" t="s">
        <v>2059</v>
      </c>
      <c r="F1122" t="s">
        <v>12</v>
      </c>
      <c r="G1122" t="s">
        <v>36</v>
      </c>
      <c r="H1122">
        <v>399</v>
      </c>
      <c r="I1122">
        <v>7</v>
      </c>
      <c r="J1122">
        <v>2793</v>
      </c>
    </row>
    <row r="1123" spans="1:10" x14ac:dyDescent="0.35">
      <c r="A1123" s="3" t="s">
        <v>1160</v>
      </c>
      <c r="B1123" s="4">
        <v>43457</v>
      </c>
      <c r="C1123">
        <v>6</v>
      </c>
      <c r="D1123" t="s">
        <v>42</v>
      </c>
      <c r="E1123" t="s">
        <v>2063</v>
      </c>
      <c r="F1123" t="s">
        <v>20</v>
      </c>
      <c r="G1123" t="s">
        <v>21</v>
      </c>
      <c r="H1123">
        <v>159</v>
      </c>
      <c r="I1123">
        <v>2</v>
      </c>
      <c r="J1123">
        <v>318</v>
      </c>
    </row>
    <row r="1124" spans="1:10" x14ac:dyDescent="0.35">
      <c r="A1124" s="3" t="s">
        <v>1161</v>
      </c>
      <c r="B1124" s="4">
        <v>43457</v>
      </c>
      <c r="C1124">
        <v>9</v>
      </c>
      <c r="D1124" t="s">
        <v>19</v>
      </c>
      <c r="E1124" t="s">
        <v>2060</v>
      </c>
      <c r="F1124" t="s">
        <v>20</v>
      </c>
      <c r="G1124" t="s">
        <v>21</v>
      </c>
      <c r="H1124">
        <v>159</v>
      </c>
      <c r="I1124">
        <v>9</v>
      </c>
      <c r="J1124">
        <v>1431</v>
      </c>
    </row>
    <row r="1125" spans="1:10" x14ac:dyDescent="0.35">
      <c r="A1125" s="3" t="s">
        <v>1162</v>
      </c>
      <c r="B1125" s="4">
        <v>43457</v>
      </c>
      <c r="C1125">
        <v>14</v>
      </c>
      <c r="D1125" t="s">
        <v>33</v>
      </c>
      <c r="E1125" t="s">
        <v>2058</v>
      </c>
      <c r="F1125" t="s">
        <v>12</v>
      </c>
      <c r="G1125" t="s">
        <v>21</v>
      </c>
      <c r="H1125">
        <v>159</v>
      </c>
      <c r="I1125">
        <v>2</v>
      </c>
      <c r="J1125">
        <v>318</v>
      </c>
    </row>
    <row r="1126" spans="1:10" x14ac:dyDescent="0.35">
      <c r="A1126" s="3" t="s">
        <v>1163</v>
      </c>
      <c r="B1126" s="4">
        <v>43457</v>
      </c>
      <c r="C1126">
        <v>19</v>
      </c>
      <c r="D1126" t="s">
        <v>50</v>
      </c>
      <c r="E1126" t="s">
        <v>2061</v>
      </c>
      <c r="F1126" t="s">
        <v>24</v>
      </c>
      <c r="G1126" t="s">
        <v>27</v>
      </c>
      <c r="H1126">
        <v>69</v>
      </c>
      <c r="I1126">
        <v>5</v>
      </c>
      <c r="J1126">
        <v>345</v>
      </c>
    </row>
    <row r="1127" spans="1:10" x14ac:dyDescent="0.35">
      <c r="A1127" s="3" t="s">
        <v>1164</v>
      </c>
      <c r="B1127" s="4">
        <v>43457</v>
      </c>
      <c r="C1127">
        <v>11</v>
      </c>
      <c r="D1127" t="s">
        <v>11</v>
      </c>
      <c r="E1127" t="s">
        <v>2058</v>
      </c>
      <c r="F1127" t="s">
        <v>12</v>
      </c>
      <c r="G1127" t="s">
        <v>17</v>
      </c>
      <c r="H1127">
        <v>289</v>
      </c>
      <c r="I1127">
        <v>9</v>
      </c>
      <c r="J1127">
        <v>2601</v>
      </c>
    </row>
    <row r="1128" spans="1:10" x14ac:dyDescent="0.35">
      <c r="A1128" s="3" t="s">
        <v>1165</v>
      </c>
      <c r="B1128" s="4">
        <v>43457</v>
      </c>
      <c r="C1128">
        <v>17</v>
      </c>
      <c r="D1128" t="s">
        <v>31</v>
      </c>
      <c r="E1128" t="s">
        <v>2062</v>
      </c>
      <c r="F1128" t="s">
        <v>24</v>
      </c>
      <c r="G1128" t="s">
        <v>13</v>
      </c>
      <c r="H1128">
        <v>199</v>
      </c>
      <c r="I1128">
        <v>9</v>
      </c>
      <c r="J1128">
        <v>1791</v>
      </c>
    </row>
    <row r="1129" spans="1:10" x14ac:dyDescent="0.35">
      <c r="A1129" s="3" t="s">
        <v>1166</v>
      </c>
      <c r="B1129" s="4">
        <v>43458</v>
      </c>
      <c r="C1129">
        <v>9</v>
      </c>
      <c r="D1129" t="s">
        <v>19</v>
      </c>
      <c r="E1129" t="s">
        <v>2063</v>
      </c>
      <c r="F1129" t="s">
        <v>20</v>
      </c>
      <c r="G1129" t="s">
        <v>36</v>
      </c>
      <c r="H1129">
        <v>399</v>
      </c>
      <c r="I1129">
        <v>2</v>
      </c>
      <c r="J1129">
        <v>798</v>
      </c>
    </row>
    <row r="1130" spans="1:10" x14ac:dyDescent="0.35">
      <c r="A1130" s="3" t="s">
        <v>1167</v>
      </c>
      <c r="B1130" s="4">
        <v>43458</v>
      </c>
      <c r="C1130">
        <v>13</v>
      </c>
      <c r="D1130" t="s">
        <v>29</v>
      </c>
      <c r="E1130" t="s">
        <v>2058</v>
      </c>
      <c r="F1130" t="s">
        <v>12</v>
      </c>
      <c r="G1130" t="s">
        <v>21</v>
      </c>
      <c r="H1130">
        <v>159</v>
      </c>
      <c r="I1130">
        <v>2</v>
      </c>
      <c r="J1130">
        <v>318</v>
      </c>
    </row>
    <row r="1131" spans="1:10" x14ac:dyDescent="0.35">
      <c r="A1131" s="3" t="s">
        <v>1168</v>
      </c>
      <c r="B1131" s="4">
        <v>43459</v>
      </c>
      <c r="C1131">
        <v>18</v>
      </c>
      <c r="D1131" t="s">
        <v>23</v>
      </c>
      <c r="E1131" t="s">
        <v>2062</v>
      </c>
      <c r="F1131" t="s">
        <v>24</v>
      </c>
      <c r="G1131" t="s">
        <v>13</v>
      </c>
      <c r="H1131">
        <v>199</v>
      </c>
      <c r="I1131">
        <v>8</v>
      </c>
      <c r="J1131">
        <v>1592</v>
      </c>
    </row>
    <row r="1132" spans="1:10" x14ac:dyDescent="0.35">
      <c r="A1132" s="3" t="s">
        <v>1169</v>
      </c>
      <c r="B1132" s="4">
        <v>43459</v>
      </c>
      <c r="C1132">
        <v>4</v>
      </c>
      <c r="D1132" t="s">
        <v>45</v>
      </c>
      <c r="E1132" t="s">
        <v>2057</v>
      </c>
      <c r="F1132" t="s">
        <v>16</v>
      </c>
      <c r="G1132" t="s">
        <v>27</v>
      </c>
      <c r="H1132">
        <v>69</v>
      </c>
      <c r="I1132">
        <v>7</v>
      </c>
      <c r="J1132">
        <v>483</v>
      </c>
    </row>
    <row r="1133" spans="1:10" x14ac:dyDescent="0.35">
      <c r="A1133" s="3" t="s">
        <v>1170</v>
      </c>
      <c r="B1133" s="4">
        <v>43459</v>
      </c>
      <c r="C1133">
        <v>17</v>
      </c>
      <c r="D1133" t="s">
        <v>31</v>
      </c>
      <c r="E1133" t="s">
        <v>2061</v>
      </c>
      <c r="F1133" t="s">
        <v>24</v>
      </c>
      <c r="G1133" t="s">
        <v>13</v>
      </c>
      <c r="H1133">
        <v>199</v>
      </c>
      <c r="I1133">
        <v>3</v>
      </c>
      <c r="J1133">
        <v>597</v>
      </c>
    </row>
    <row r="1134" spans="1:10" x14ac:dyDescent="0.35">
      <c r="A1134" s="3" t="s">
        <v>1171</v>
      </c>
      <c r="B1134" s="4">
        <v>43459</v>
      </c>
      <c r="C1134">
        <v>8</v>
      </c>
      <c r="D1134" t="s">
        <v>40</v>
      </c>
      <c r="E1134" t="s">
        <v>2063</v>
      </c>
      <c r="F1134" t="s">
        <v>20</v>
      </c>
      <c r="G1134" t="s">
        <v>27</v>
      </c>
      <c r="H1134">
        <v>69</v>
      </c>
      <c r="I1134">
        <v>2</v>
      </c>
      <c r="J1134">
        <v>138</v>
      </c>
    </row>
    <row r="1135" spans="1:10" x14ac:dyDescent="0.35">
      <c r="A1135" s="3" t="s">
        <v>1172</v>
      </c>
      <c r="B1135" s="4">
        <v>43459</v>
      </c>
      <c r="C1135">
        <v>12</v>
      </c>
      <c r="D1135" t="s">
        <v>59</v>
      </c>
      <c r="E1135" t="s">
        <v>2059</v>
      </c>
      <c r="F1135" t="s">
        <v>12</v>
      </c>
      <c r="G1135" t="s">
        <v>21</v>
      </c>
      <c r="H1135">
        <v>159</v>
      </c>
      <c r="I1135">
        <v>5</v>
      </c>
      <c r="J1135">
        <v>795</v>
      </c>
    </row>
    <row r="1136" spans="1:10" x14ac:dyDescent="0.35">
      <c r="A1136" s="3" t="s">
        <v>1173</v>
      </c>
      <c r="B1136" s="4">
        <v>43459</v>
      </c>
      <c r="C1136">
        <v>5</v>
      </c>
      <c r="D1136" t="s">
        <v>54</v>
      </c>
      <c r="E1136" t="s">
        <v>2059</v>
      </c>
      <c r="F1136" t="s">
        <v>16</v>
      </c>
      <c r="G1136" t="s">
        <v>17</v>
      </c>
      <c r="H1136">
        <v>289</v>
      </c>
      <c r="I1136">
        <v>4</v>
      </c>
      <c r="J1136">
        <v>1156</v>
      </c>
    </row>
    <row r="1137" spans="1:10" x14ac:dyDescent="0.35">
      <c r="A1137" s="3" t="s">
        <v>1174</v>
      </c>
      <c r="B1137" s="4">
        <v>43459</v>
      </c>
      <c r="C1137">
        <v>16</v>
      </c>
      <c r="D1137" t="s">
        <v>26</v>
      </c>
      <c r="E1137" t="s">
        <v>2061</v>
      </c>
      <c r="F1137" t="s">
        <v>24</v>
      </c>
      <c r="G1137" t="s">
        <v>21</v>
      </c>
      <c r="H1137">
        <v>159</v>
      </c>
      <c r="I1137">
        <v>4</v>
      </c>
      <c r="J1137">
        <v>636</v>
      </c>
    </row>
    <row r="1138" spans="1:10" x14ac:dyDescent="0.35">
      <c r="A1138" s="3" t="s">
        <v>1175</v>
      </c>
      <c r="B1138" s="4">
        <v>43459</v>
      </c>
      <c r="C1138">
        <v>3</v>
      </c>
      <c r="D1138" t="s">
        <v>38</v>
      </c>
      <c r="E1138" t="s">
        <v>2057</v>
      </c>
      <c r="F1138" t="s">
        <v>16</v>
      </c>
      <c r="G1138" t="s">
        <v>17</v>
      </c>
      <c r="H1138">
        <v>289</v>
      </c>
      <c r="I1138">
        <v>6</v>
      </c>
      <c r="J1138">
        <v>1734</v>
      </c>
    </row>
    <row r="1139" spans="1:10" x14ac:dyDescent="0.35">
      <c r="A1139" s="3" t="s">
        <v>1176</v>
      </c>
      <c r="B1139" s="4">
        <v>43459</v>
      </c>
      <c r="C1139">
        <v>14</v>
      </c>
      <c r="D1139" t="s">
        <v>33</v>
      </c>
      <c r="E1139" t="s">
        <v>2058</v>
      </c>
      <c r="F1139" t="s">
        <v>12</v>
      </c>
      <c r="G1139" t="s">
        <v>21</v>
      </c>
      <c r="H1139">
        <v>159</v>
      </c>
      <c r="I1139">
        <v>0</v>
      </c>
      <c r="J1139">
        <v>0</v>
      </c>
    </row>
    <row r="1140" spans="1:10" x14ac:dyDescent="0.35">
      <c r="A1140" s="3" t="s">
        <v>1177</v>
      </c>
      <c r="B1140" s="4">
        <v>43460</v>
      </c>
      <c r="C1140">
        <v>11</v>
      </c>
      <c r="D1140" t="s">
        <v>11</v>
      </c>
      <c r="E1140" t="s">
        <v>2058</v>
      </c>
      <c r="F1140" t="s">
        <v>12</v>
      </c>
      <c r="G1140" t="s">
        <v>17</v>
      </c>
      <c r="H1140">
        <v>289</v>
      </c>
      <c r="I1140">
        <v>2</v>
      </c>
      <c r="J1140">
        <v>578</v>
      </c>
    </row>
    <row r="1141" spans="1:10" x14ac:dyDescent="0.35">
      <c r="A1141" s="3" t="s">
        <v>1178</v>
      </c>
      <c r="B1141" s="4">
        <v>43461</v>
      </c>
      <c r="C1141">
        <v>6</v>
      </c>
      <c r="D1141" t="s">
        <v>42</v>
      </c>
      <c r="E1141" t="s">
        <v>2063</v>
      </c>
      <c r="F1141" t="s">
        <v>20</v>
      </c>
      <c r="G1141" t="s">
        <v>21</v>
      </c>
      <c r="H1141">
        <v>159</v>
      </c>
      <c r="I1141">
        <v>1</v>
      </c>
      <c r="J1141">
        <v>159</v>
      </c>
    </row>
    <row r="1142" spans="1:10" x14ac:dyDescent="0.35">
      <c r="A1142" s="3" t="s">
        <v>1179</v>
      </c>
      <c r="B1142" s="4">
        <v>43461</v>
      </c>
      <c r="C1142">
        <v>15</v>
      </c>
      <c r="D1142" t="s">
        <v>110</v>
      </c>
      <c r="E1142" t="s">
        <v>2058</v>
      </c>
      <c r="F1142" t="s">
        <v>12</v>
      </c>
      <c r="G1142" t="s">
        <v>21</v>
      </c>
      <c r="H1142">
        <v>159</v>
      </c>
      <c r="I1142">
        <v>0</v>
      </c>
      <c r="J1142">
        <v>0</v>
      </c>
    </row>
    <row r="1143" spans="1:10" x14ac:dyDescent="0.35">
      <c r="A1143" s="3" t="s">
        <v>1180</v>
      </c>
      <c r="B1143" s="4">
        <v>43461</v>
      </c>
      <c r="C1143">
        <v>16</v>
      </c>
      <c r="D1143" t="s">
        <v>26</v>
      </c>
      <c r="E1143" t="s">
        <v>2061</v>
      </c>
      <c r="F1143" t="s">
        <v>24</v>
      </c>
      <c r="G1143" t="s">
        <v>36</v>
      </c>
      <c r="H1143">
        <v>399</v>
      </c>
      <c r="I1143">
        <v>8</v>
      </c>
      <c r="J1143">
        <v>3192</v>
      </c>
    </row>
    <row r="1144" spans="1:10" x14ac:dyDescent="0.35">
      <c r="A1144" s="3" t="s">
        <v>1181</v>
      </c>
      <c r="B1144" s="4">
        <v>43462</v>
      </c>
      <c r="C1144">
        <v>17</v>
      </c>
      <c r="D1144" t="s">
        <v>31</v>
      </c>
      <c r="E1144" t="s">
        <v>2061</v>
      </c>
      <c r="F1144" t="s">
        <v>24</v>
      </c>
      <c r="G1144" t="s">
        <v>27</v>
      </c>
      <c r="H1144">
        <v>69</v>
      </c>
      <c r="I1144">
        <v>6</v>
      </c>
      <c r="J1144">
        <v>414</v>
      </c>
    </row>
    <row r="1145" spans="1:10" x14ac:dyDescent="0.35">
      <c r="A1145" s="3" t="s">
        <v>1182</v>
      </c>
      <c r="B1145" s="4">
        <v>43463</v>
      </c>
      <c r="C1145">
        <v>11</v>
      </c>
      <c r="D1145" t="s">
        <v>11</v>
      </c>
      <c r="E1145" t="s">
        <v>2058</v>
      </c>
      <c r="F1145" t="s">
        <v>12</v>
      </c>
      <c r="G1145" t="s">
        <v>36</v>
      </c>
      <c r="H1145">
        <v>399</v>
      </c>
      <c r="I1145">
        <v>2</v>
      </c>
      <c r="J1145">
        <v>798</v>
      </c>
    </row>
    <row r="1146" spans="1:10" x14ac:dyDescent="0.35">
      <c r="A1146" s="3" t="s">
        <v>1183</v>
      </c>
      <c r="B1146" s="4">
        <v>43464</v>
      </c>
      <c r="C1146">
        <v>12</v>
      </c>
      <c r="D1146" t="s">
        <v>59</v>
      </c>
      <c r="E1146" t="s">
        <v>2058</v>
      </c>
      <c r="F1146" t="s">
        <v>12</v>
      </c>
      <c r="G1146" t="s">
        <v>36</v>
      </c>
      <c r="H1146">
        <v>399</v>
      </c>
      <c r="I1146">
        <v>8</v>
      </c>
      <c r="J1146">
        <v>3192</v>
      </c>
    </row>
    <row r="1147" spans="1:10" x14ac:dyDescent="0.35">
      <c r="A1147" s="3" t="s">
        <v>1184</v>
      </c>
      <c r="B1147" s="4">
        <v>43465</v>
      </c>
      <c r="C1147">
        <v>4</v>
      </c>
      <c r="D1147" t="s">
        <v>45</v>
      </c>
      <c r="E1147" t="s">
        <v>2059</v>
      </c>
      <c r="F1147" t="s">
        <v>16</v>
      </c>
      <c r="G1147" t="s">
        <v>13</v>
      </c>
      <c r="H1147">
        <v>199</v>
      </c>
      <c r="I1147">
        <v>8</v>
      </c>
      <c r="J1147">
        <v>1592</v>
      </c>
    </row>
    <row r="1148" spans="1:10" x14ac:dyDescent="0.35">
      <c r="A1148" s="3" t="s">
        <v>1185</v>
      </c>
      <c r="B1148" s="4">
        <v>43466</v>
      </c>
      <c r="C1148">
        <v>20</v>
      </c>
      <c r="D1148" t="s">
        <v>35</v>
      </c>
      <c r="E1148" t="s">
        <v>2062</v>
      </c>
      <c r="F1148" t="s">
        <v>24</v>
      </c>
      <c r="G1148" t="s">
        <v>36</v>
      </c>
      <c r="H1148">
        <v>399</v>
      </c>
      <c r="I1148">
        <v>4</v>
      </c>
      <c r="J1148">
        <v>1596</v>
      </c>
    </row>
    <row r="1149" spans="1:10" x14ac:dyDescent="0.35">
      <c r="A1149" s="3" t="s">
        <v>1186</v>
      </c>
      <c r="B1149" s="4">
        <v>43467</v>
      </c>
      <c r="C1149">
        <v>19</v>
      </c>
      <c r="D1149" t="s">
        <v>50</v>
      </c>
      <c r="E1149" t="s">
        <v>2062</v>
      </c>
      <c r="F1149" t="s">
        <v>24</v>
      </c>
      <c r="G1149" t="s">
        <v>13</v>
      </c>
      <c r="H1149">
        <v>199</v>
      </c>
      <c r="I1149">
        <v>0</v>
      </c>
      <c r="J1149">
        <v>0</v>
      </c>
    </row>
    <row r="1150" spans="1:10" x14ac:dyDescent="0.35">
      <c r="A1150" s="3" t="s">
        <v>1187</v>
      </c>
      <c r="B1150" s="4">
        <v>43467</v>
      </c>
      <c r="C1150">
        <v>10</v>
      </c>
      <c r="D1150" t="s">
        <v>52</v>
      </c>
      <c r="E1150" t="s">
        <v>2060</v>
      </c>
      <c r="F1150" t="s">
        <v>20</v>
      </c>
      <c r="G1150" t="s">
        <v>21</v>
      </c>
      <c r="H1150">
        <v>159</v>
      </c>
      <c r="I1150">
        <v>7</v>
      </c>
      <c r="J1150">
        <v>1113</v>
      </c>
    </row>
    <row r="1151" spans="1:10" x14ac:dyDescent="0.35">
      <c r="A1151" s="3" t="s">
        <v>1188</v>
      </c>
      <c r="B1151" s="4">
        <v>43467</v>
      </c>
      <c r="C1151">
        <v>5</v>
      </c>
      <c r="D1151" t="s">
        <v>54</v>
      </c>
      <c r="E1151" t="s">
        <v>2057</v>
      </c>
      <c r="F1151" t="s">
        <v>16</v>
      </c>
      <c r="G1151" t="s">
        <v>21</v>
      </c>
      <c r="H1151">
        <v>159</v>
      </c>
      <c r="I1151">
        <v>0</v>
      </c>
      <c r="J1151">
        <v>0</v>
      </c>
    </row>
    <row r="1152" spans="1:10" x14ac:dyDescent="0.35">
      <c r="A1152" s="3" t="s">
        <v>1189</v>
      </c>
      <c r="B1152" s="4">
        <v>43468</v>
      </c>
      <c r="C1152">
        <v>1</v>
      </c>
      <c r="D1152" t="s">
        <v>15</v>
      </c>
      <c r="E1152" t="s">
        <v>2057</v>
      </c>
      <c r="F1152" t="s">
        <v>16</v>
      </c>
      <c r="G1152" t="s">
        <v>17</v>
      </c>
      <c r="H1152">
        <v>289</v>
      </c>
      <c r="I1152">
        <v>4</v>
      </c>
      <c r="J1152">
        <v>1156</v>
      </c>
    </row>
    <row r="1153" spans="1:10" x14ac:dyDescent="0.35">
      <c r="A1153" s="3" t="s">
        <v>1190</v>
      </c>
      <c r="B1153" s="4">
        <v>43468</v>
      </c>
      <c r="C1153">
        <v>1</v>
      </c>
      <c r="D1153" t="s">
        <v>15</v>
      </c>
      <c r="E1153" t="s">
        <v>2057</v>
      </c>
      <c r="F1153" t="s">
        <v>16</v>
      </c>
      <c r="G1153" t="s">
        <v>27</v>
      </c>
      <c r="H1153">
        <v>69</v>
      </c>
      <c r="I1153">
        <v>7</v>
      </c>
      <c r="J1153">
        <v>483</v>
      </c>
    </row>
    <row r="1154" spans="1:10" x14ac:dyDescent="0.35">
      <c r="A1154" s="3" t="s">
        <v>1191</v>
      </c>
      <c r="B1154" s="4">
        <v>43469</v>
      </c>
      <c r="C1154">
        <v>20</v>
      </c>
      <c r="D1154" t="s">
        <v>35</v>
      </c>
      <c r="E1154" t="s">
        <v>2062</v>
      </c>
      <c r="F1154" t="s">
        <v>24</v>
      </c>
      <c r="G1154" t="s">
        <v>21</v>
      </c>
      <c r="H1154">
        <v>159</v>
      </c>
      <c r="I1154">
        <v>2</v>
      </c>
      <c r="J1154">
        <v>318</v>
      </c>
    </row>
    <row r="1155" spans="1:10" x14ac:dyDescent="0.35">
      <c r="A1155" s="3" t="s">
        <v>1192</v>
      </c>
      <c r="B1155" s="4">
        <v>43470</v>
      </c>
      <c r="C1155">
        <v>4</v>
      </c>
      <c r="D1155" t="s">
        <v>45</v>
      </c>
      <c r="E1155" t="s">
        <v>2057</v>
      </c>
      <c r="F1155" t="s">
        <v>16</v>
      </c>
      <c r="G1155" t="s">
        <v>27</v>
      </c>
      <c r="H1155">
        <v>69</v>
      </c>
      <c r="I1155">
        <v>1</v>
      </c>
      <c r="J1155">
        <v>69</v>
      </c>
    </row>
    <row r="1156" spans="1:10" x14ac:dyDescent="0.35">
      <c r="A1156" s="3" t="s">
        <v>1193</v>
      </c>
      <c r="B1156" s="4">
        <v>43470</v>
      </c>
      <c r="C1156">
        <v>12</v>
      </c>
      <c r="D1156" t="s">
        <v>59</v>
      </c>
      <c r="E1156" t="s">
        <v>2058</v>
      </c>
      <c r="F1156" t="s">
        <v>12</v>
      </c>
      <c r="G1156" t="s">
        <v>27</v>
      </c>
      <c r="H1156">
        <v>69</v>
      </c>
      <c r="I1156">
        <v>5</v>
      </c>
      <c r="J1156">
        <v>345</v>
      </c>
    </row>
    <row r="1157" spans="1:10" x14ac:dyDescent="0.35">
      <c r="A1157" s="3" t="s">
        <v>1194</v>
      </c>
      <c r="B1157" s="4">
        <v>43470</v>
      </c>
      <c r="C1157">
        <v>15</v>
      </c>
      <c r="D1157" t="s">
        <v>110</v>
      </c>
      <c r="E1157" t="s">
        <v>2059</v>
      </c>
      <c r="F1157" t="s">
        <v>12</v>
      </c>
      <c r="G1157" t="s">
        <v>17</v>
      </c>
      <c r="H1157">
        <v>289</v>
      </c>
      <c r="I1157">
        <v>0</v>
      </c>
      <c r="J1157">
        <v>0</v>
      </c>
    </row>
    <row r="1158" spans="1:10" x14ac:dyDescent="0.35">
      <c r="A1158" s="3" t="s">
        <v>1195</v>
      </c>
      <c r="B1158" s="4">
        <v>43470</v>
      </c>
      <c r="C1158">
        <v>17</v>
      </c>
      <c r="D1158" t="s">
        <v>31</v>
      </c>
      <c r="E1158" t="s">
        <v>2061</v>
      </c>
      <c r="F1158" t="s">
        <v>24</v>
      </c>
      <c r="G1158" t="s">
        <v>27</v>
      </c>
      <c r="H1158">
        <v>69</v>
      </c>
      <c r="I1158">
        <v>6</v>
      </c>
      <c r="J1158">
        <v>414</v>
      </c>
    </row>
    <row r="1159" spans="1:10" x14ac:dyDescent="0.35">
      <c r="A1159" s="3" t="s">
        <v>1196</v>
      </c>
      <c r="B1159" s="4">
        <v>43470</v>
      </c>
      <c r="C1159">
        <v>17</v>
      </c>
      <c r="D1159" t="s">
        <v>31</v>
      </c>
      <c r="E1159" t="s">
        <v>2061</v>
      </c>
      <c r="F1159" t="s">
        <v>24</v>
      </c>
      <c r="G1159" t="s">
        <v>13</v>
      </c>
      <c r="H1159">
        <v>199</v>
      </c>
      <c r="I1159">
        <v>6</v>
      </c>
      <c r="J1159">
        <v>1194</v>
      </c>
    </row>
    <row r="1160" spans="1:10" x14ac:dyDescent="0.35">
      <c r="A1160" s="3" t="s">
        <v>1197</v>
      </c>
      <c r="B1160" s="4">
        <v>43471</v>
      </c>
      <c r="C1160">
        <v>7</v>
      </c>
      <c r="D1160" t="s">
        <v>80</v>
      </c>
      <c r="E1160" t="s">
        <v>2063</v>
      </c>
      <c r="F1160" t="s">
        <v>20</v>
      </c>
      <c r="G1160" t="s">
        <v>21</v>
      </c>
      <c r="H1160">
        <v>159</v>
      </c>
      <c r="I1160">
        <v>1</v>
      </c>
      <c r="J1160">
        <v>159</v>
      </c>
    </row>
    <row r="1161" spans="1:10" x14ac:dyDescent="0.35">
      <c r="A1161" s="3" t="s">
        <v>1198</v>
      </c>
      <c r="B1161" s="4">
        <v>43471</v>
      </c>
      <c r="C1161">
        <v>20</v>
      </c>
      <c r="D1161" t="s">
        <v>35</v>
      </c>
      <c r="E1161" t="s">
        <v>2062</v>
      </c>
      <c r="F1161" t="s">
        <v>24</v>
      </c>
      <c r="G1161" t="s">
        <v>13</v>
      </c>
      <c r="H1161">
        <v>199</v>
      </c>
      <c r="I1161">
        <v>0</v>
      </c>
      <c r="J1161">
        <v>0</v>
      </c>
    </row>
    <row r="1162" spans="1:10" x14ac:dyDescent="0.35">
      <c r="A1162" s="3" t="s">
        <v>1199</v>
      </c>
      <c r="B1162" s="4">
        <v>43471</v>
      </c>
      <c r="C1162">
        <v>10</v>
      </c>
      <c r="D1162" t="s">
        <v>52</v>
      </c>
      <c r="E1162" t="s">
        <v>2063</v>
      </c>
      <c r="F1162" t="s">
        <v>20</v>
      </c>
      <c r="G1162" t="s">
        <v>17</v>
      </c>
      <c r="H1162">
        <v>289</v>
      </c>
      <c r="I1162">
        <v>3</v>
      </c>
      <c r="J1162">
        <v>867</v>
      </c>
    </row>
    <row r="1163" spans="1:10" x14ac:dyDescent="0.35">
      <c r="A1163" s="3" t="s">
        <v>1200</v>
      </c>
      <c r="B1163" s="4">
        <v>43471</v>
      </c>
      <c r="C1163">
        <v>15</v>
      </c>
      <c r="D1163" t="s">
        <v>110</v>
      </c>
      <c r="E1163" t="s">
        <v>2059</v>
      </c>
      <c r="F1163" t="s">
        <v>12</v>
      </c>
      <c r="G1163" t="s">
        <v>13</v>
      </c>
      <c r="H1163">
        <v>199</v>
      </c>
      <c r="I1163">
        <v>7</v>
      </c>
      <c r="J1163">
        <v>1393</v>
      </c>
    </row>
    <row r="1164" spans="1:10" x14ac:dyDescent="0.35">
      <c r="A1164" s="3" t="s">
        <v>1201</v>
      </c>
      <c r="B1164" s="4">
        <v>43472</v>
      </c>
      <c r="C1164">
        <v>17</v>
      </c>
      <c r="D1164" t="s">
        <v>31</v>
      </c>
      <c r="E1164" t="s">
        <v>2062</v>
      </c>
      <c r="F1164" t="s">
        <v>24</v>
      </c>
      <c r="G1164" t="s">
        <v>13</v>
      </c>
      <c r="H1164">
        <v>199</v>
      </c>
      <c r="I1164">
        <v>0</v>
      </c>
      <c r="J1164">
        <v>0</v>
      </c>
    </row>
    <row r="1165" spans="1:10" x14ac:dyDescent="0.35">
      <c r="A1165" s="3" t="s">
        <v>1202</v>
      </c>
      <c r="B1165" s="4">
        <v>43472</v>
      </c>
      <c r="C1165">
        <v>7</v>
      </c>
      <c r="D1165" t="s">
        <v>80</v>
      </c>
      <c r="E1165" t="s">
        <v>2060</v>
      </c>
      <c r="F1165" t="s">
        <v>20</v>
      </c>
      <c r="G1165" t="s">
        <v>27</v>
      </c>
      <c r="H1165">
        <v>69</v>
      </c>
      <c r="I1165">
        <v>6</v>
      </c>
      <c r="J1165">
        <v>414</v>
      </c>
    </row>
    <row r="1166" spans="1:10" x14ac:dyDescent="0.35">
      <c r="A1166" s="3" t="s">
        <v>1203</v>
      </c>
      <c r="B1166" s="4">
        <v>43472</v>
      </c>
      <c r="C1166">
        <v>6</v>
      </c>
      <c r="D1166" t="s">
        <v>42</v>
      </c>
      <c r="E1166" t="s">
        <v>2060</v>
      </c>
      <c r="F1166" t="s">
        <v>20</v>
      </c>
      <c r="G1166" t="s">
        <v>13</v>
      </c>
      <c r="H1166">
        <v>199</v>
      </c>
      <c r="I1166">
        <v>1</v>
      </c>
      <c r="J1166">
        <v>199</v>
      </c>
    </row>
    <row r="1167" spans="1:10" x14ac:dyDescent="0.35">
      <c r="A1167" s="3" t="s">
        <v>1204</v>
      </c>
      <c r="B1167" s="4">
        <v>43472</v>
      </c>
      <c r="C1167">
        <v>13</v>
      </c>
      <c r="D1167" t="s">
        <v>29</v>
      </c>
      <c r="E1167" t="s">
        <v>2059</v>
      </c>
      <c r="F1167" t="s">
        <v>12</v>
      </c>
      <c r="G1167" t="s">
        <v>17</v>
      </c>
      <c r="H1167">
        <v>289</v>
      </c>
      <c r="I1167">
        <v>9</v>
      </c>
      <c r="J1167">
        <v>2601</v>
      </c>
    </row>
    <row r="1168" spans="1:10" x14ac:dyDescent="0.35">
      <c r="A1168" s="3" t="s">
        <v>1205</v>
      </c>
      <c r="B1168" s="4">
        <v>43473</v>
      </c>
      <c r="C1168">
        <v>13</v>
      </c>
      <c r="D1168" t="s">
        <v>29</v>
      </c>
      <c r="E1168" t="s">
        <v>2059</v>
      </c>
      <c r="F1168" t="s">
        <v>12</v>
      </c>
      <c r="G1168" t="s">
        <v>27</v>
      </c>
      <c r="H1168">
        <v>69</v>
      </c>
      <c r="I1168">
        <v>9</v>
      </c>
      <c r="J1168">
        <v>621</v>
      </c>
    </row>
    <row r="1169" spans="1:10" x14ac:dyDescent="0.35">
      <c r="A1169" s="3" t="s">
        <v>1206</v>
      </c>
      <c r="B1169" s="4">
        <v>43473</v>
      </c>
      <c r="C1169">
        <v>3</v>
      </c>
      <c r="D1169" t="s">
        <v>38</v>
      </c>
      <c r="E1169" t="s">
        <v>2057</v>
      </c>
      <c r="F1169" t="s">
        <v>16</v>
      </c>
      <c r="G1169" t="s">
        <v>21</v>
      </c>
      <c r="H1169">
        <v>159</v>
      </c>
      <c r="I1169">
        <v>6</v>
      </c>
      <c r="J1169">
        <v>954</v>
      </c>
    </row>
    <row r="1170" spans="1:10" x14ac:dyDescent="0.35">
      <c r="A1170" s="3" t="s">
        <v>1207</v>
      </c>
      <c r="B1170" s="4">
        <v>43473</v>
      </c>
      <c r="C1170">
        <v>13</v>
      </c>
      <c r="D1170" t="s">
        <v>29</v>
      </c>
      <c r="E1170" t="s">
        <v>2059</v>
      </c>
      <c r="F1170" t="s">
        <v>12</v>
      </c>
      <c r="G1170" t="s">
        <v>27</v>
      </c>
      <c r="H1170">
        <v>69</v>
      </c>
      <c r="I1170">
        <v>6</v>
      </c>
      <c r="J1170">
        <v>414</v>
      </c>
    </row>
    <row r="1171" spans="1:10" x14ac:dyDescent="0.35">
      <c r="A1171" s="3" t="s">
        <v>1208</v>
      </c>
      <c r="B1171" s="4">
        <v>43474</v>
      </c>
      <c r="C1171">
        <v>3</v>
      </c>
      <c r="D1171" t="s">
        <v>38</v>
      </c>
      <c r="E1171" t="s">
        <v>2057</v>
      </c>
      <c r="F1171" t="s">
        <v>16</v>
      </c>
      <c r="G1171" t="s">
        <v>21</v>
      </c>
      <c r="H1171">
        <v>159</v>
      </c>
      <c r="I1171">
        <v>0</v>
      </c>
      <c r="J1171">
        <v>0</v>
      </c>
    </row>
    <row r="1172" spans="1:10" x14ac:dyDescent="0.35">
      <c r="A1172" s="3" t="s">
        <v>1209</v>
      </c>
      <c r="B1172" s="4">
        <v>43475</v>
      </c>
      <c r="C1172">
        <v>14</v>
      </c>
      <c r="D1172" t="s">
        <v>33</v>
      </c>
      <c r="E1172" t="s">
        <v>2058</v>
      </c>
      <c r="F1172" t="s">
        <v>12</v>
      </c>
      <c r="G1172" t="s">
        <v>13</v>
      </c>
      <c r="H1172">
        <v>199</v>
      </c>
      <c r="I1172">
        <v>7</v>
      </c>
      <c r="J1172">
        <v>1393</v>
      </c>
    </row>
    <row r="1173" spans="1:10" x14ac:dyDescent="0.35">
      <c r="A1173" s="3" t="s">
        <v>1210</v>
      </c>
      <c r="B1173" s="4">
        <v>43475</v>
      </c>
      <c r="C1173">
        <v>11</v>
      </c>
      <c r="D1173" t="s">
        <v>11</v>
      </c>
      <c r="E1173" t="s">
        <v>2059</v>
      </c>
      <c r="F1173" t="s">
        <v>12</v>
      </c>
      <c r="G1173" t="s">
        <v>21</v>
      </c>
      <c r="H1173">
        <v>159</v>
      </c>
      <c r="I1173">
        <v>4</v>
      </c>
      <c r="J1173">
        <v>636</v>
      </c>
    </row>
    <row r="1174" spans="1:10" x14ac:dyDescent="0.35">
      <c r="A1174" s="3" t="s">
        <v>1211</v>
      </c>
      <c r="B1174" s="4">
        <v>43475</v>
      </c>
      <c r="C1174">
        <v>6</v>
      </c>
      <c r="D1174" t="s">
        <v>42</v>
      </c>
      <c r="E1174" t="s">
        <v>2063</v>
      </c>
      <c r="F1174" t="s">
        <v>20</v>
      </c>
      <c r="G1174" t="s">
        <v>13</v>
      </c>
      <c r="H1174">
        <v>199</v>
      </c>
      <c r="I1174">
        <v>2</v>
      </c>
      <c r="J1174">
        <v>398</v>
      </c>
    </row>
    <row r="1175" spans="1:10" x14ac:dyDescent="0.35">
      <c r="A1175" s="3" t="s">
        <v>1212</v>
      </c>
      <c r="B1175" s="4">
        <v>43476</v>
      </c>
      <c r="C1175">
        <v>11</v>
      </c>
      <c r="D1175" t="s">
        <v>11</v>
      </c>
      <c r="E1175" t="s">
        <v>2058</v>
      </c>
      <c r="F1175" t="s">
        <v>12</v>
      </c>
      <c r="G1175" t="s">
        <v>13</v>
      </c>
      <c r="H1175">
        <v>199</v>
      </c>
      <c r="I1175">
        <v>6</v>
      </c>
      <c r="J1175">
        <v>1194</v>
      </c>
    </row>
    <row r="1176" spans="1:10" x14ac:dyDescent="0.35">
      <c r="A1176" s="3" t="s">
        <v>1213</v>
      </c>
      <c r="B1176" s="4">
        <v>43477</v>
      </c>
      <c r="C1176">
        <v>16</v>
      </c>
      <c r="D1176" t="s">
        <v>26</v>
      </c>
      <c r="E1176" t="s">
        <v>2062</v>
      </c>
      <c r="F1176" t="s">
        <v>24</v>
      </c>
      <c r="G1176" t="s">
        <v>27</v>
      </c>
      <c r="H1176">
        <v>69</v>
      </c>
      <c r="I1176">
        <v>1</v>
      </c>
      <c r="J1176">
        <v>69</v>
      </c>
    </row>
    <row r="1177" spans="1:10" x14ac:dyDescent="0.35">
      <c r="A1177" s="3" t="s">
        <v>1214</v>
      </c>
      <c r="B1177" s="4">
        <v>43477</v>
      </c>
      <c r="C1177">
        <v>8</v>
      </c>
      <c r="D1177" t="s">
        <v>40</v>
      </c>
      <c r="E1177" t="s">
        <v>2060</v>
      </c>
      <c r="F1177" t="s">
        <v>20</v>
      </c>
      <c r="G1177" t="s">
        <v>27</v>
      </c>
      <c r="H1177">
        <v>69</v>
      </c>
      <c r="I1177">
        <v>1</v>
      </c>
      <c r="J1177">
        <v>69</v>
      </c>
    </row>
    <row r="1178" spans="1:10" x14ac:dyDescent="0.35">
      <c r="A1178" s="3" t="s">
        <v>1215</v>
      </c>
      <c r="B1178" s="4">
        <v>43477</v>
      </c>
      <c r="C1178">
        <v>5</v>
      </c>
      <c r="D1178" t="s">
        <v>54</v>
      </c>
      <c r="E1178" t="s">
        <v>2057</v>
      </c>
      <c r="F1178" t="s">
        <v>16</v>
      </c>
      <c r="G1178" t="s">
        <v>13</v>
      </c>
      <c r="H1178">
        <v>199</v>
      </c>
      <c r="I1178">
        <v>9</v>
      </c>
      <c r="J1178">
        <v>1791</v>
      </c>
    </row>
    <row r="1179" spans="1:10" x14ac:dyDescent="0.35">
      <c r="A1179" s="3" t="s">
        <v>1216</v>
      </c>
      <c r="B1179" s="4">
        <v>43477</v>
      </c>
      <c r="C1179">
        <v>19</v>
      </c>
      <c r="D1179" t="s">
        <v>50</v>
      </c>
      <c r="E1179" t="s">
        <v>2061</v>
      </c>
      <c r="F1179" t="s">
        <v>24</v>
      </c>
      <c r="G1179" t="s">
        <v>36</v>
      </c>
      <c r="H1179">
        <v>399</v>
      </c>
      <c r="I1179">
        <v>5</v>
      </c>
      <c r="J1179">
        <v>1995</v>
      </c>
    </row>
    <row r="1180" spans="1:10" x14ac:dyDescent="0.35">
      <c r="A1180" s="3" t="s">
        <v>1217</v>
      </c>
      <c r="B1180" s="4">
        <v>43477</v>
      </c>
      <c r="C1180">
        <v>10</v>
      </c>
      <c r="D1180" t="s">
        <v>52</v>
      </c>
      <c r="E1180" t="s">
        <v>2063</v>
      </c>
      <c r="F1180" t="s">
        <v>20</v>
      </c>
      <c r="G1180" t="s">
        <v>36</v>
      </c>
      <c r="H1180">
        <v>399</v>
      </c>
      <c r="I1180">
        <v>7</v>
      </c>
      <c r="J1180">
        <v>2793</v>
      </c>
    </row>
    <row r="1181" spans="1:10" x14ac:dyDescent="0.35">
      <c r="A1181" s="3" t="s">
        <v>1218</v>
      </c>
      <c r="B1181" s="4">
        <v>43477</v>
      </c>
      <c r="C1181">
        <v>14</v>
      </c>
      <c r="D1181" t="s">
        <v>33</v>
      </c>
      <c r="E1181" t="s">
        <v>2058</v>
      </c>
      <c r="F1181" t="s">
        <v>12</v>
      </c>
      <c r="G1181" t="s">
        <v>27</v>
      </c>
      <c r="H1181">
        <v>69</v>
      </c>
      <c r="I1181">
        <v>8</v>
      </c>
      <c r="J1181">
        <v>552</v>
      </c>
    </row>
    <row r="1182" spans="1:10" x14ac:dyDescent="0.35">
      <c r="A1182" s="3" t="s">
        <v>1219</v>
      </c>
      <c r="B1182" s="4">
        <v>43477</v>
      </c>
      <c r="C1182">
        <v>11</v>
      </c>
      <c r="D1182" t="s">
        <v>11</v>
      </c>
      <c r="E1182" t="s">
        <v>2059</v>
      </c>
      <c r="F1182" t="s">
        <v>12</v>
      </c>
      <c r="G1182" t="s">
        <v>36</v>
      </c>
      <c r="H1182">
        <v>399</v>
      </c>
      <c r="I1182">
        <v>4</v>
      </c>
      <c r="J1182">
        <v>1596</v>
      </c>
    </row>
    <row r="1183" spans="1:10" x14ac:dyDescent="0.35">
      <c r="A1183" s="3" t="s">
        <v>1220</v>
      </c>
      <c r="B1183" s="4">
        <v>43478</v>
      </c>
      <c r="C1183">
        <v>15</v>
      </c>
      <c r="D1183" t="s">
        <v>110</v>
      </c>
      <c r="E1183" t="s">
        <v>2059</v>
      </c>
      <c r="F1183" t="s">
        <v>12</v>
      </c>
      <c r="G1183" t="s">
        <v>17</v>
      </c>
      <c r="H1183">
        <v>289</v>
      </c>
      <c r="I1183">
        <v>2</v>
      </c>
      <c r="J1183">
        <v>578</v>
      </c>
    </row>
    <row r="1184" spans="1:10" x14ac:dyDescent="0.35">
      <c r="A1184" s="3" t="s">
        <v>1221</v>
      </c>
      <c r="B1184" s="4">
        <v>43478</v>
      </c>
      <c r="C1184">
        <v>3</v>
      </c>
      <c r="D1184" t="s">
        <v>38</v>
      </c>
      <c r="E1184" t="s">
        <v>2057</v>
      </c>
      <c r="F1184" t="s">
        <v>16</v>
      </c>
      <c r="G1184" t="s">
        <v>36</v>
      </c>
      <c r="H1184">
        <v>399</v>
      </c>
      <c r="I1184">
        <v>7</v>
      </c>
      <c r="J1184">
        <v>2793</v>
      </c>
    </row>
    <row r="1185" spans="1:10" x14ac:dyDescent="0.35">
      <c r="A1185" s="3" t="s">
        <v>1222</v>
      </c>
      <c r="B1185" s="4">
        <v>43478</v>
      </c>
      <c r="C1185">
        <v>15</v>
      </c>
      <c r="D1185" t="s">
        <v>110</v>
      </c>
      <c r="E1185" t="s">
        <v>2059</v>
      </c>
      <c r="F1185" t="s">
        <v>12</v>
      </c>
      <c r="G1185" t="s">
        <v>13</v>
      </c>
      <c r="H1185">
        <v>199</v>
      </c>
      <c r="I1185">
        <v>3</v>
      </c>
      <c r="J1185">
        <v>597</v>
      </c>
    </row>
    <row r="1186" spans="1:10" x14ac:dyDescent="0.35">
      <c r="A1186" s="3" t="s">
        <v>1223</v>
      </c>
      <c r="B1186" s="4">
        <v>43478</v>
      </c>
      <c r="C1186">
        <v>13</v>
      </c>
      <c r="D1186" t="s">
        <v>29</v>
      </c>
      <c r="E1186" t="s">
        <v>2058</v>
      </c>
      <c r="F1186" t="s">
        <v>12</v>
      </c>
      <c r="G1186" t="s">
        <v>21</v>
      </c>
      <c r="H1186">
        <v>159</v>
      </c>
      <c r="I1186">
        <v>0</v>
      </c>
      <c r="J1186">
        <v>0</v>
      </c>
    </row>
    <row r="1187" spans="1:10" x14ac:dyDescent="0.35">
      <c r="A1187" s="3" t="s">
        <v>1224</v>
      </c>
      <c r="B1187" s="4">
        <v>43478</v>
      </c>
      <c r="C1187">
        <v>3</v>
      </c>
      <c r="D1187" t="s">
        <v>38</v>
      </c>
      <c r="E1187" t="s">
        <v>2057</v>
      </c>
      <c r="F1187" t="s">
        <v>16</v>
      </c>
      <c r="G1187" t="s">
        <v>21</v>
      </c>
      <c r="H1187">
        <v>159</v>
      </c>
      <c r="I1187">
        <v>4</v>
      </c>
      <c r="J1187">
        <v>636</v>
      </c>
    </row>
    <row r="1188" spans="1:10" x14ac:dyDescent="0.35">
      <c r="A1188" s="3" t="s">
        <v>1225</v>
      </c>
      <c r="B1188" s="4">
        <v>43478</v>
      </c>
      <c r="C1188">
        <v>4</v>
      </c>
      <c r="D1188" t="s">
        <v>45</v>
      </c>
      <c r="E1188" t="s">
        <v>2057</v>
      </c>
      <c r="F1188" t="s">
        <v>16</v>
      </c>
      <c r="G1188" t="s">
        <v>36</v>
      </c>
      <c r="H1188">
        <v>399</v>
      </c>
      <c r="I1188">
        <v>2</v>
      </c>
      <c r="J1188">
        <v>798</v>
      </c>
    </row>
    <row r="1189" spans="1:10" x14ac:dyDescent="0.35">
      <c r="A1189" s="3" t="s">
        <v>1226</v>
      </c>
      <c r="B1189" s="4">
        <v>43478</v>
      </c>
      <c r="C1189">
        <v>8</v>
      </c>
      <c r="D1189" t="s">
        <v>40</v>
      </c>
      <c r="E1189" t="s">
        <v>2060</v>
      </c>
      <c r="F1189" t="s">
        <v>20</v>
      </c>
      <c r="G1189" t="s">
        <v>21</v>
      </c>
      <c r="H1189">
        <v>159</v>
      </c>
      <c r="I1189">
        <v>6</v>
      </c>
      <c r="J1189">
        <v>954</v>
      </c>
    </row>
    <row r="1190" spans="1:10" x14ac:dyDescent="0.35">
      <c r="A1190" s="3" t="s">
        <v>1227</v>
      </c>
      <c r="B1190" s="4">
        <v>43478</v>
      </c>
      <c r="C1190">
        <v>12</v>
      </c>
      <c r="D1190" t="s">
        <v>59</v>
      </c>
      <c r="E1190" t="s">
        <v>2058</v>
      </c>
      <c r="F1190" t="s">
        <v>12</v>
      </c>
      <c r="G1190" t="s">
        <v>27</v>
      </c>
      <c r="H1190">
        <v>69</v>
      </c>
      <c r="I1190">
        <v>4</v>
      </c>
      <c r="J1190">
        <v>276</v>
      </c>
    </row>
    <row r="1191" spans="1:10" x14ac:dyDescent="0.35">
      <c r="A1191" s="3" t="s">
        <v>1228</v>
      </c>
      <c r="B1191" s="4">
        <v>43478</v>
      </c>
      <c r="C1191">
        <v>2</v>
      </c>
      <c r="D1191" t="s">
        <v>98</v>
      </c>
      <c r="E1191" t="s">
        <v>2059</v>
      </c>
      <c r="F1191" t="s">
        <v>16</v>
      </c>
      <c r="G1191" t="s">
        <v>36</v>
      </c>
      <c r="H1191">
        <v>399</v>
      </c>
      <c r="I1191">
        <v>4</v>
      </c>
      <c r="J1191">
        <v>1596</v>
      </c>
    </row>
    <row r="1192" spans="1:10" x14ac:dyDescent="0.35">
      <c r="A1192" s="3" t="s">
        <v>1229</v>
      </c>
      <c r="B1192" s="4">
        <v>43478</v>
      </c>
      <c r="C1192">
        <v>18</v>
      </c>
      <c r="D1192" t="s">
        <v>23</v>
      </c>
      <c r="E1192" t="s">
        <v>2062</v>
      </c>
      <c r="F1192" t="s">
        <v>24</v>
      </c>
      <c r="G1192" t="s">
        <v>36</v>
      </c>
      <c r="H1192">
        <v>399</v>
      </c>
      <c r="I1192">
        <v>1</v>
      </c>
      <c r="J1192">
        <v>399</v>
      </c>
    </row>
    <row r="1193" spans="1:10" x14ac:dyDescent="0.35">
      <c r="A1193" s="3" t="s">
        <v>1230</v>
      </c>
      <c r="B1193" s="4">
        <v>43479</v>
      </c>
      <c r="C1193">
        <v>10</v>
      </c>
      <c r="D1193" t="s">
        <v>52</v>
      </c>
      <c r="E1193" t="s">
        <v>2063</v>
      </c>
      <c r="F1193" t="s">
        <v>20</v>
      </c>
      <c r="G1193" t="s">
        <v>21</v>
      </c>
      <c r="H1193">
        <v>159</v>
      </c>
      <c r="I1193">
        <v>3</v>
      </c>
      <c r="J1193">
        <v>477</v>
      </c>
    </row>
    <row r="1194" spans="1:10" x14ac:dyDescent="0.35">
      <c r="A1194" s="3" t="s">
        <v>1231</v>
      </c>
      <c r="B1194" s="4">
        <v>43479</v>
      </c>
      <c r="C1194">
        <v>3</v>
      </c>
      <c r="D1194" t="s">
        <v>38</v>
      </c>
      <c r="E1194" t="s">
        <v>2057</v>
      </c>
      <c r="F1194" t="s">
        <v>16</v>
      </c>
      <c r="G1194" t="s">
        <v>27</v>
      </c>
      <c r="H1194">
        <v>69</v>
      </c>
      <c r="I1194">
        <v>0</v>
      </c>
      <c r="J1194">
        <v>0</v>
      </c>
    </row>
    <row r="1195" spans="1:10" x14ac:dyDescent="0.35">
      <c r="A1195" s="3" t="s">
        <v>1232</v>
      </c>
      <c r="B1195" s="4">
        <v>43479</v>
      </c>
      <c r="C1195">
        <v>12</v>
      </c>
      <c r="D1195" t="s">
        <v>59</v>
      </c>
      <c r="E1195" t="s">
        <v>2059</v>
      </c>
      <c r="F1195" t="s">
        <v>12</v>
      </c>
      <c r="G1195" t="s">
        <v>17</v>
      </c>
      <c r="H1195">
        <v>289</v>
      </c>
      <c r="I1195">
        <v>7</v>
      </c>
      <c r="J1195">
        <v>2023</v>
      </c>
    </row>
    <row r="1196" spans="1:10" x14ac:dyDescent="0.35">
      <c r="A1196" s="3" t="s">
        <v>1233</v>
      </c>
      <c r="B1196" s="4">
        <v>43479</v>
      </c>
      <c r="C1196">
        <v>19</v>
      </c>
      <c r="D1196" t="s">
        <v>50</v>
      </c>
      <c r="E1196" t="s">
        <v>2061</v>
      </c>
      <c r="F1196" t="s">
        <v>24</v>
      </c>
      <c r="G1196" t="s">
        <v>36</v>
      </c>
      <c r="H1196">
        <v>399</v>
      </c>
      <c r="I1196">
        <v>8</v>
      </c>
      <c r="J1196">
        <v>3192</v>
      </c>
    </row>
    <row r="1197" spans="1:10" x14ac:dyDescent="0.35">
      <c r="A1197" s="3" t="s">
        <v>1234</v>
      </c>
      <c r="B1197" s="4">
        <v>43480</v>
      </c>
      <c r="C1197">
        <v>16</v>
      </c>
      <c r="D1197" t="s">
        <v>26</v>
      </c>
      <c r="E1197" t="s">
        <v>2062</v>
      </c>
      <c r="F1197" t="s">
        <v>24</v>
      </c>
      <c r="G1197" t="s">
        <v>17</v>
      </c>
      <c r="H1197">
        <v>289</v>
      </c>
      <c r="I1197">
        <v>9</v>
      </c>
      <c r="J1197">
        <v>2601</v>
      </c>
    </row>
    <row r="1198" spans="1:10" x14ac:dyDescent="0.35">
      <c r="A1198" s="3" t="s">
        <v>1235</v>
      </c>
      <c r="B1198" s="4">
        <v>43481</v>
      </c>
      <c r="C1198">
        <v>6</v>
      </c>
      <c r="D1198" t="s">
        <v>42</v>
      </c>
      <c r="E1198" t="s">
        <v>2060</v>
      </c>
      <c r="F1198" t="s">
        <v>20</v>
      </c>
      <c r="G1198" t="s">
        <v>13</v>
      </c>
      <c r="H1198">
        <v>199</v>
      </c>
      <c r="I1198">
        <v>2</v>
      </c>
      <c r="J1198">
        <v>398</v>
      </c>
    </row>
    <row r="1199" spans="1:10" x14ac:dyDescent="0.35">
      <c r="A1199" s="3" t="s">
        <v>1236</v>
      </c>
      <c r="B1199" s="4">
        <v>43481</v>
      </c>
      <c r="C1199">
        <v>16</v>
      </c>
      <c r="D1199" t="s">
        <v>26</v>
      </c>
      <c r="E1199" t="s">
        <v>2062</v>
      </c>
      <c r="F1199" t="s">
        <v>24</v>
      </c>
      <c r="G1199" t="s">
        <v>27</v>
      </c>
      <c r="H1199">
        <v>69</v>
      </c>
      <c r="I1199">
        <v>9</v>
      </c>
      <c r="J1199">
        <v>621</v>
      </c>
    </row>
    <row r="1200" spans="1:10" x14ac:dyDescent="0.35">
      <c r="A1200" s="3" t="s">
        <v>1237</v>
      </c>
      <c r="B1200" s="4">
        <v>43481</v>
      </c>
      <c r="C1200">
        <v>16</v>
      </c>
      <c r="D1200" t="s">
        <v>26</v>
      </c>
      <c r="E1200" t="s">
        <v>2062</v>
      </c>
      <c r="F1200" t="s">
        <v>24</v>
      </c>
      <c r="G1200" t="s">
        <v>27</v>
      </c>
      <c r="H1200">
        <v>69</v>
      </c>
      <c r="I1200">
        <v>5</v>
      </c>
      <c r="J1200">
        <v>345</v>
      </c>
    </row>
    <row r="1201" spans="1:10" x14ac:dyDescent="0.35">
      <c r="A1201" s="3" t="s">
        <v>1238</v>
      </c>
      <c r="B1201" s="4">
        <v>43481</v>
      </c>
      <c r="C1201">
        <v>16</v>
      </c>
      <c r="D1201" t="s">
        <v>26</v>
      </c>
      <c r="E1201" t="s">
        <v>2061</v>
      </c>
      <c r="F1201" t="s">
        <v>24</v>
      </c>
      <c r="G1201" t="s">
        <v>27</v>
      </c>
      <c r="H1201">
        <v>69</v>
      </c>
      <c r="I1201">
        <v>2</v>
      </c>
      <c r="J1201">
        <v>138</v>
      </c>
    </row>
    <row r="1202" spans="1:10" x14ac:dyDescent="0.35">
      <c r="A1202" s="3" t="s">
        <v>1239</v>
      </c>
      <c r="B1202" s="4">
        <v>43482</v>
      </c>
      <c r="C1202">
        <v>16</v>
      </c>
      <c r="D1202" t="s">
        <v>26</v>
      </c>
      <c r="E1202" t="s">
        <v>2061</v>
      </c>
      <c r="F1202" t="s">
        <v>24</v>
      </c>
      <c r="G1202" t="s">
        <v>27</v>
      </c>
      <c r="H1202">
        <v>69</v>
      </c>
      <c r="I1202">
        <v>1</v>
      </c>
      <c r="J1202">
        <v>69</v>
      </c>
    </row>
    <row r="1203" spans="1:10" x14ac:dyDescent="0.35">
      <c r="A1203" s="3" t="s">
        <v>1240</v>
      </c>
      <c r="B1203" s="4">
        <v>43482</v>
      </c>
      <c r="C1203">
        <v>18</v>
      </c>
      <c r="D1203" t="s">
        <v>23</v>
      </c>
      <c r="E1203" t="s">
        <v>2062</v>
      </c>
      <c r="F1203" t="s">
        <v>24</v>
      </c>
      <c r="G1203" t="s">
        <v>17</v>
      </c>
      <c r="H1203">
        <v>289</v>
      </c>
      <c r="I1203">
        <v>2</v>
      </c>
      <c r="J1203">
        <v>578</v>
      </c>
    </row>
    <row r="1204" spans="1:10" x14ac:dyDescent="0.35">
      <c r="A1204" s="3" t="s">
        <v>1241</v>
      </c>
      <c r="B1204" s="4">
        <v>43482</v>
      </c>
      <c r="C1204">
        <v>14</v>
      </c>
      <c r="D1204" t="s">
        <v>33</v>
      </c>
      <c r="E1204" t="s">
        <v>2058</v>
      </c>
      <c r="F1204" t="s">
        <v>12</v>
      </c>
      <c r="G1204" t="s">
        <v>36</v>
      </c>
      <c r="H1204">
        <v>399</v>
      </c>
      <c r="I1204">
        <v>2</v>
      </c>
      <c r="J1204">
        <v>798</v>
      </c>
    </row>
    <row r="1205" spans="1:10" x14ac:dyDescent="0.35">
      <c r="A1205" s="3" t="s">
        <v>1242</v>
      </c>
      <c r="B1205" s="4">
        <v>43482</v>
      </c>
      <c r="C1205">
        <v>5</v>
      </c>
      <c r="D1205" t="s">
        <v>54</v>
      </c>
      <c r="E1205" t="s">
        <v>2059</v>
      </c>
      <c r="F1205" t="s">
        <v>16</v>
      </c>
      <c r="G1205" t="s">
        <v>27</v>
      </c>
      <c r="H1205">
        <v>69</v>
      </c>
      <c r="I1205">
        <v>3</v>
      </c>
      <c r="J1205">
        <v>207</v>
      </c>
    </row>
    <row r="1206" spans="1:10" x14ac:dyDescent="0.35">
      <c r="A1206" s="3" t="s">
        <v>1243</v>
      </c>
      <c r="B1206" s="4">
        <v>43482</v>
      </c>
      <c r="C1206">
        <v>7</v>
      </c>
      <c r="D1206" t="s">
        <v>80</v>
      </c>
      <c r="E1206" t="s">
        <v>2060</v>
      </c>
      <c r="F1206" t="s">
        <v>20</v>
      </c>
      <c r="G1206" t="s">
        <v>17</v>
      </c>
      <c r="H1206">
        <v>289</v>
      </c>
      <c r="I1206">
        <v>5</v>
      </c>
      <c r="J1206">
        <v>1445</v>
      </c>
    </row>
    <row r="1207" spans="1:10" x14ac:dyDescent="0.35">
      <c r="A1207" s="3" t="s">
        <v>1244</v>
      </c>
      <c r="B1207" s="4">
        <v>43482</v>
      </c>
      <c r="C1207">
        <v>17</v>
      </c>
      <c r="D1207" t="s">
        <v>31</v>
      </c>
      <c r="E1207" t="s">
        <v>2061</v>
      </c>
      <c r="F1207" t="s">
        <v>24</v>
      </c>
      <c r="G1207" t="s">
        <v>27</v>
      </c>
      <c r="H1207">
        <v>69</v>
      </c>
      <c r="I1207">
        <v>6</v>
      </c>
      <c r="J1207">
        <v>414</v>
      </c>
    </row>
    <row r="1208" spans="1:10" x14ac:dyDescent="0.35">
      <c r="A1208" s="3" t="s">
        <v>1245</v>
      </c>
      <c r="B1208" s="4">
        <v>43482</v>
      </c>
      <c r="C1208">
        <v>10</v>
      </c>
      <c r="D1208" t="s">
        <v>52</v>
      </c>
      <c r="E1208" t="s">
        <v>2063</v>
      </c>
      <c r="F1208" t="s">
        <v>20</v>
      </c>
      <c r="G1208" t="s">
        <v>21</v>
      </c>
      <c r="H1208">
        <v>159</v>
      </c>
      <c r="I1208">
        <v>3</v>
      </c>
      <c r="J1208">
        <v>477</v>
      </c>
    </row>
    <row r="1209" spans="1:10" x14ac:dyDescent="0.35">
      <c r="A1209" s="3" t="s">
        <v>1246</v>
      </c>
      <c r="B1209" s="4">
        <v>43483</v>
      </c>
      <c r="C1209">
        <v>7</v>
      </c>
      <c r="D1209" t="s">
        <v>80</v>
      </c>
      <c r="E1209" t="s">
        <v>2060</v>
      </c>
      <c r="F1209" t="s">
        <v>20</v>
      </c>
      <c r="G1209" t="s">
        <v>36</v>
      </c>
      <c r="H1209">
        <v>399</v>
      </c>
      <c r="I1209">
        <v>6</v>
      </c>
      <c r="J1209">
        <v>2394</v>
      </c>
    </row>
    <row r="1210" spans="1:10" x14ac:dyDescent="0.35">
      <c r="A1210" s="3" t="s">
        <v>1247</v>
      </c>
      <c r="B1210" s="4">
        <v>43483</v>
      </c>
      <c r="C1210">
        <v>12</v>
      </c>
      <c r="D1210" t="s">
        <v>59</v>
      </c>
      <c r="E1210" t="s">
        <v>2059</v>
      </c>
      <c r="F1210" t="s">
        <v>12</v>
      </c>
      <c r="G1210" t="s">
        <v>36</v>
      </c>
      <c r="H1210">
        <v>399</v>
      </c>
      <c r="I1210">
        <v>3</v>
      </c>
      <c r="J1210">
        <v>1197</v>
      </c>
    </row>
    <row r="1211" spans="1:10" x14ac:dyDescent="0.35">
      <c r="A1211" s="3" t="s">
        <v>1248</v>
      </c>
      <c r="B1211" s="4">
        <v>43483</v>
      </c>
      <c r="C1211">
        <v>11</v>
      </c>
      <c r="D1211" t="s">
        <v>11</v>
      </c>
      <c r="E1211" t="s">
        <v>2059</v>
      </c>
      <c r="F1211" t="s">
        <v>12</v>
      </c>
      <c r="G1211" t="s">
        <v>13</v>
      </c>
      <c r="H1211">
        <v>199</v>
      </c>
      <c r="I1211">
        <v>7</v>
      </c>
      <c r="J1211">
        <v>1393</v>
      </c>
    </row>
    <row r="1212" spans="1:10" x14ac:dyDescent="0.35">
      <c r="A1212" s="3" t="s">
        <v>1249</v>
      </c>
      <c r="B1212" s="4">
        <v>43484</v>
      </c>
      <c r="C1212">
        <v>9</v>
      </c>
      <c r="D1212" t="s">
        <v>19</v>
      </c>
      <c r="E1212" t="s">
        <v>2063</v>
      </c>
      <c r="F1212" t="s">
        <v>20</v>
      </c>
      <c r="G1212" t="s">
        <v>21</v>
      </c>
      <c r="H1212">
        <v>159</v>
      </c>
      <c r="I1212">
        <v>7</v>
      </c>
      <c r="J1212">
        <v>1113</v>
      </c>
    </row>
    <row r="1213" spans="1:10" x14ac:dyDescent="0.35">
      <c r="A1213" s="3" t="s">
        <v>1250</v>
      </c>
      <c r="B1213" s="4">
        <v>43485</v>
      </c>
      <c r="C1213">
        <v>14</v>
      </c>
      <c r="D1213" t="s">
        <v>33</v>
      </c>
      <c r="E1213" t="s">
        <v>2058</v>
      </c>
      <c r="F1213" t="s">
        <v>12</v>
      </c>
      <c r="G1213" t="s">
        <v>21</v>
      </c>
      <c r="H1213">
        <v>159</v>
      </c>
      <c r="I1213">
        <v>1</v>
      </c>
      <c r="J1213">
        <v>159</v>
      </c>
    </row>
    <row r="1214" spans="1:10" x14ac:dyDescent="0.35">
      <c r="A1214" s="3" t="s">
        <v>1251</v>
      </c>
      <c r="B1214" s="4">
        <v>43485</v>
      </c>
      <c r="C1214">
        <v>16</v>
      </c>
      <c r="D1214" t="s">
        <v>26</v>
      </c>
      <c r="E1214" t="s">
        <v>2061</v>
      </c>
      <c r="F1214" t="s">
        <v>24</v>
      </c>
      <c r="G1214" t="s">
        <v>27</v>
      </c>
      <c r="H1214">
        <v>69</v>
      </c>
      <c r="I1214">
        <v>2</v>
      </c>
      <c r="J1214">
        <v>138</v>
      </c>
    </row>
    <row r="1215" spans="1:10" x14ac:dyDescent="0.35">
      <c r="A1215" s="3" t="s">
        <v>1252</v>
      </c>
      <c r="B1215" s="4">
        <v>43486</v>
      </c>
      <c r="C1215">
        <v>8</v>
      </c>
      <c r="D1215" t="s">
        <v>40</v>
      </c>
      <c r="E1215" t="s">
        <v>2063</v>
      </c>
      <c r="F1215" t="s">
        <v>20</v>
      </c>
      <c r="G1215" t="s">
        <v>17</v>
      </c>
      <c r="H1215">
        <v>289</v>
      </c>
      <c r="I1215">
        <v>4</v>
      </c>
      <c r="J1215">
        <v>1156</v>
      </c>
    </row>
    <row r="1216" spans="1:10" x14ac:dyDescent="0.35">
      <c r="A1216" s="3" t="s">
        <v>1253</v>
      </c>
      <c r="B1216" s="4">
        <v>43486</v>
      </c>
      <c r="C1216">
        <v>4</v>
      </c>
      <c r="D1216" t="s">
        <v>45</v>
      </c>
      <c r="E1216" t="s">
        <v>2059</v>
      </c>
      <c r="F1216" t="s">
        <v>16</v>
      </c>
      <c r="G1216" t="s">
        <v>27</v>
      </c>
      <c r="H1216">
        <v>69</v>
      </c>
      <c r="I1216">
        <v>6</v>
      </c>
      <c r="J1216">
        <v>414</v>
      </c>
    </row>
    <row r="1217" spans="1:10" x14ac:dyDescent="0.35">
      <c r="A1217" s="3" t="s">
        <v>1254</v>
      </c>
      <c r="B1217" s="4">
        <v>43486</v>
      </c>
      <c r="C1217">
        <v>10</v>
      </c>
      <c r="D1217" t="s">
        <v>52</v>
      </c>
      <c r="E1217" t="s">
        <v>2063</v>
      </c>
      <c r="F1217" t="s">
        <v>20</v>
      </c>
      <c r="G1217" t="s">
        <v>21</v>
      </c>
      <c r="H1217">
        <v>159</v>
      </c>
      <c r="I1217">
        <v>1</v>
      </c>
      <c r="J1217">
        <v>159</v>
      </c>
    </row>
    <row r="1218" spans="1:10" x14ac:dyDescent="0.35">
      <c r="A1218" s="3" t="s">
        <v>1255</v>
      </c>
      <c r="B1218" s="4">
        <v>43486</v>
      </c>
      <c r="C1218">
        <v>4</v>
      </c>
      <c r="D1218" t="s">
        <v>45</v>
      </c>
      <c r="E1218" t="s">
        <v>2057</v>
      </c>
      <c r="F1218" t="s">
        <v>16</v>
      </c>
      <c r="G1218" t="s">
        <v>21</v>
      </c>
      <c r="H1218">
        <v>159</v>
      </c>
      <c r="I1218">
        <v>4</v>
      </c>
      <c r="J1218">
        <v>636</v>
      </c>
    </row>
    <row r="1219" spans="1:10" x14ac:dyDescent="0.35">
      <c r="A1219" s="3" t="s">
        <v>1256</v>
      </c>
      <c r="B1219" s="4">
        <v>43487</v>
      </c>
      <c r="C1219">
        <v>12</v>
      </c>
      <c r="D1219" t="s">
        <v>59</v>
      </c>
      <c r="E1219" t="s">
        <v>2058</v>
      </c>
      <c r="F1219" t="s">
        <v>12</v>
      </c>
      <c r="G1219" t="s">
        <v>27</v>
      </c>
      <c r="H1219">
        <v>69</v>
      </c>
      <c r="I1219">
        <v>7</v>
      </c>
      <c r="J1219">
        <v>483</v>
      </c>
    </row>
    <row r="1220" spans="1:10" x14ac:dyDescent="0.35">
      <c r="A1220" s="3" t="s">
        <v>1257</v>
      </c>
      <c r="B1220" s="4">
        <v>43487</v>
      </c>
      <c r="C1220">
        <v>2</v>
      </c>
      <c r="D1220" t="s">
        <v>98</v>
      </c>
      <c r="E1220" t="s">
        <v>2057</v>
      </c>
      <c r="F1220" t="s">
        <v>16</v>
      </c>
      <c r="G1220" t="s">
        <v>17</v>
      </c>
      <c r="H1220">
        <v>289</v>
      </c>
      <c r="I1220">
        <v>5</v>
      </c>
      <c r="J1220">
        <v>1445</v>
      </c>
    </row>
    <row r="1221" spans="1:10" x14ac:dyDescent="0.35">
      <c r="A1221" s="3" t="s">
        <v>1258</v>
      </c>
      <c r="B1221" s="4">
        <v>43487</v>
      </c>
      <c r="C1221">
        <v>7</v>
      </c>
      <c r="D1221" t="s">
        <v>80</v>
      </c>
      <c r="E1221" t="s">
        <v>2060</v>
      </c>
      <c r="F1221" t="s">
        <v>20</v>
      </c>
      <c r="G1221" t="s">
        <v>17</v>
      </c>
      <c r="H1221">
        <v>289</v>
      </c>
      <c r="I1221">
        <v>7</v>
      </c>
      <c r="J1221">
        <v>2023</v>
      </c>
    </row>
    <row r="1222" spans="1:10" x14ac:dyDescent="0.35">
      <c r="A1222" s="3" t="s">
        <v>1259</v>
      </c>
      <c r="B1222" s="4">
        <v>43488</v>
      </c>
      <c r="C1222">
        <v>10</v>
      </c>
      <c r="D1222" t="s">
        <v>52</v>
      </c>
      <c r="E1222" t="s">
        <v>2063</v>
      </c>
      <c r="F1222" t="s">
        <v>20</v>
      </c>
      <c r="G1222" t="s">
        <v>21</v>
      </c>
      <c r="H1222">
        <v>159</v>
      </c>
      <c r="I1222">
        <v>6</v>
      </c>
      <c r="J1222">
        <v>954</v>
      </c>
    </row>
    <row r="1223" spans="1:10" x14ac:dyDescent="0.35">
      <c r="A1223" s="3" t="s">
        <v>1260</v>
      </c>
      <c r="B1223" s="4">
        <v>43489</v>
      </c>
      <c r="C1223">
        <v>8</v>
      </c>
      <c r="D1223" t="s">
        <v>40</v>
      </c>
      <c r="E1223" t="s">
        <v>2060</v>
      </c>
      <c r="F1223" t="s">
        <v>20</v>
      </c>
      <c r="G1223" t="s">
        <v>21</v>
      </c>
      <c r="H1223">
        <v>159</v>
      </c>
      <c r="I1223">
        <v>4</v>
      </c>
      <c r="J1223">
        <v>636</v>
      </c>
    </row>
    <row r="1224" spans="1:10" x14ac:dyDescent="0.35">
      <c r="A1224" s="3" t="s">
        <v>1261</v>
      </c>
      <c r="B1224" s="4">
        <v>43490</v>
      </c>
      <c r="C1224">
        <v>18</v>
      </c>
      <c r="D1224" t="s">
        <v>23</v>
      </c>
      <c r="E1224" t="s">
        <v>2062</v>
      </c>
      <c r="F1224" t="s">
        <v>24</v>
      </c>
      <c r="G1224" t="s">
        <v>36</v>
      </c>
      <c r="H1224">
        <v>399</v>
      </c>
      <c r="I1224">
        <v>9</v>
      </c>
      <c r="J1224">
        <v>3591</v>
      </c>
    </row>
    <row r="1225" spans="1:10" x14ac:dyDescent="0.35">
      <c r="A1225" s="3" t="s">
        <v>1262</v>
      </c>
      <c r="B1225" s="4">
        <v>43491</v>
      </c>
      <c r="C1225">
        <v>4</v>
      </c>
      <c r="D1225" t="s">
        <v>45</v>
      </c>
      <c r="E1225" t="s">
        <v>2059</v>
      </c>
      <c r="F1225" t="s">
        <v>16</v>
      </c>
      <c r="G1225" t="s">
        <v>13</v>
      </c>
      <c r="H1225">
        <v>199</v>
      </c>
      <c r="I1225">
        <v>5</v>
      </c>
      <c r="J1225">
        <v>995</v>
      </c>
    </row>
    <row r="1226" spans="1:10" x14ac:dyDescent="0.35">
      <c r="A1226" s="3" t="s">
        <v>1263</v>
      </c>
      <c r="B1226" s="4">
        <v>43491</v>
      </c>
      <c r="C1226">
        <v>7</v>
      </c>
      <c r="D1226" t="s">
        <v>80</v>
      </c>
      <c r="E1226" t="s">
        <v>2063</v>
      </c>
      <c r="F1226" t="s">
        <v>20</v>
      </c>
      <c r="G1226" t="s">
        <v>36</v>
      </c>
      <c r="H1226">
        <v>399</v>
      </c>
      <c r="I1226">
        <v>8</v>
      </c>
      <c r="J1226">
        <v>3192</v>
      </c>
    </row>
    <row r="1227" spans="1:10" x14ac:dyDescent="0.35">
      <c r="A1227" s="3" t="s">
        <v>1264</v>
      </c>
      <c r="B1227" s="4">
        <v>43491</v>
      </c>
      <c r="C1227">
        <v>1</v>
      </c>
      <c r="D1227" t="s">
        <v>15</v>
      </c>
      <c r="E1227" t="s">
        <v>2057</v>
      </c>
      <c r="F1227" t="s">
        <v>16</v>
      </c>
      <c r="G1227" t="s">
        <v>36</v>
      </c>
      <c r="H1227">
        <v>399</v>
      </c>
      <c r="I1227">
        <v>4</v>
      </c>
      <c r="J1227">
        <v>1596</v>
      </c>
    </row>
    <row r="1228" spans="1:10" x14ac:dyDescent="0.35">
      <c r="A1228" s="3" t="s">
        <v>1265</v>
      </c>
      <c r="B1228" s="4">
        <v>43491</v>
      </c>
      <c r="C1228">
        <v>10</v>
      </c>
      <c r="D1228" t="s">
        <v>52</v>
      </c>
      <c r="E1228" t="s">
        <v>2060</v>
      </c>
      <c r="F1228" t="s">
        <v>20</v>
      </c>
      <c r="G1228" t="s">
        <v>36</v>
      </c>
      <c r="H1228">
        <v>399</v>
      </c>
      <c r="I1228">
        <v>4</v>
      </c>
      <c r="J1228">
        <v>1596</v>
      </c>
    </row>
    <row r="1229" spans="1:10" x14ac:dyDescent="0.35">
      <c r="A1229" s="3" t="s">
        <v>1266</v>
      </c>
      <c r="B1229" s="4">
        <v>43492</v>
      </c>
      <c r="C1229">
        <v>17</v>
      </c>
      <c r="D1229" t="s">
        <v>31</v>
      </c>
      <c r="E1229" t="s">
        <v>2061</v>
      </c>
      <c r="F1229" t="s">
        <v>24</v>
      </c>
      <c r="G1229" t="s">
        <v>17</v>
      </c>
      <c r="H1229">
        <v>289</v>
      </c>
      <c r="I1229">
        <v>2</v>
      </c>
      <c r="J1229">
        <v>578</v>
      </c>
    </row>
    <row r="1230" spans="1:10" x14ac:dyDescent="0.35">
      <c r="A1230" s="3" t="s">
        <v>1267</v>
      </c>
      <c r="B1230" s="4">
        <v>43493</v>
      </c>
      <c r="C1230">
        <v>12</v>
      </c>
      <c r="D1230" t="s">
        <v>59</v>
      </c>
      <c r="E1230" t="s">
        <v>2059</v>
      </c>
      <c r="F1230" t="s">
        <v>12</v>
      </c>
      <c r="G1230" t="s">
        <v>13</v>
      </c>
      <c r="H1230">
        <v>199</v>
      </c>
      <c r="I1230">
        <v>4</v>
      </c>
      <c r="J1230">
        <v>796</v>
      </c>
    </row>
    <row r="1231" spans="1:10" x14ac:dyDescent="0.35">
      <c r="A1231" s="3" t="s">
        <v>1268</v>
      </c>
      <c r="B1231" s="4">
        <v>43493</v>
      </c>
      <c r="C1231">
        <v>3</v>
      </c>
      <c r="D1231" t="s">
        <v>38</v>
      </c>
      <c r="E1231" t="s">
        <v>2059</v>
      </c>
      <c r="F1231" t="s">
        <v>16</v>
      </c>
      <c r="G1231" t="s">
        <v>36</v>
      </c>
      <c r="H1231">
        <v>399</v>
      </c>
      <c r="I1231">
        <v>5</v>
      </c>
      <c r="J1231">
        <v>1995</v>
      </c>
    </row>
    <row r="1232" spans="1:10" x14ac:dyDescent="0.35">
      <c r="A1232" s="3" t="s">
        <v>1269</v>
      </c>
      <c r="B1232" s="4">
        <v>43493</v>
      </c>
      <c r="C1232">
        <v>2</v>
      </c>
      <c r="D1232" t="s">
        <v>98</v>
      </c>
      <c r="E1232" t="s">
        <v>2057</v>
      </c>
      <c r="F1232" t="s">
        <v>16</v>
      </c>
      <c r="G1232" t="s">
        <v>27</v>
      </c>
      <c r="H1232">
        <v>69</v>
      </c>
      <c r="I1232">
        <v>3</v>
      </c>
      <c r="J1232">
        <v>207</v>
      </c>
    </row>
    <row r="1233" spans="1:10" x14ac:dyDescent="0.35">
      <c r="A1233" s="3" t="s">
        <v>1270</v>
      </c>
      <c r="B1233" s="4">
        <v>43493</v>
      </c>
      <c r="C1233">
        <v>4</v>
      </c>
      <c r="D1233" t="s">
        <v>45</v>
      </c>
      <c r="E1233" t="s">
        <v>2059</v>
      </c>
      <c r="F1233" t="s">
        <v>16</v>
      </c>
      <c r="G1233" t="s">
        <v>21</v>
      </c>
      <c r="H1233">
        <v>159</v>
      </c>
      <c r="I1233">
        <v>7</v>
      </c>
      <c r="J1233">
        <v>1113</v>
      </c>
    </row>
    <row r="1234" spans="1:10" x14ac:dyDescent="0.35">
      <c r="A1234" s="3" t="s">
        <v>1271</v>
      </c>
      <c r="B1234" s="4">
        <v>43493</v>
      </c>
      <c r="C1234">
        <v>5</v>
      </c>
      <c r="D1234" t="s">
        <v>54</v>
      </c>
      <c r="E1234" t="s">
        <v>2059</v>
      </c>
      <c r="F1234" t="s">
        <v>16</v>
      </c>
      <c r="G1234" t="s">
        <v>27</v>
      </c>
      <c r="H1234">
        <v>69</v>
      </c>
      <c r="I1234">
        <v>2</v>
      </c>
      <c r="J1234">
        <v>138</v>
      </c>
    </row>
    <row r="1235" spans="1:10" x14ac:dyDescent="0.35">
      <c r="A1235" s="3" t="s">
        <v>1272</v>
      </c>
      <c r="B1235" s="4">
        <v>43494</v>
      </c>
      <c r="C1235">
        <v>9</v>
      </c>
      <c r="D1235" t="s">
        <v>19</v>
      </c>
      <c r="E1235" t="s">
        <v>2063</v>
      </c>
      <c r="F1235" t="s">
        <v>20</v>
      </c>
      <c r="G1235" t="s">
        <v>21</v>
      </c>
      <c r="H1235">
        <v>159</v>
      </c>
      <c r="I1235">
        <v>3</v>
      </c>
      <c r="J1235">
        <v>477</v>
      </c>
    </row>
    <row r="1236" spans="1:10" x14ac:dyDescent="0.35">
      <c r="A1236" s="3" t="s">
        <v>1273</v>
      </c>
      <c r="B1236" s="4">
        <v>43494</v>
      </c>
      <c r="C1236">
        <v>9</v>
      </c>
      <c r="D1236" t="s">
        <v>19</v>
      </c>
      <c r="E1236" t="s">
        <v>2063</v>
      </c>
      <c r="F1236" t="s">
        <v>20</v>
      </c>
      <c r="G1236" t="s">
        <v>17</v>
      </c>
      <c r="H1236">
        <v>289</v>
      </c>
      <c r="I1236">
        <v>1</v>
      </c>
      <c r="J1236">
        <v>289</v>
      </c>
    </row>
    <row r="1237" spans="1:10" x14ac:dyDescent="0.35">
      <c r="A1237" s="3" t="s">
        <v>1274</v>
      </c>
      <c r="B1237" s="4">
        <v>43495</v>
      </c>
      <c r="C1237">
        <v>3</v>
      </c>
      <c r="D1237" t="s">
        <v>38</v>
      </c>
      <c r="E1237" t="s">
        <v>2057</v>
      </c>
      <c r="F1237" t="s">
        <v>16</v>
      </c>
      <c r="G1237" t="s">
        <v>21</v>
      </c>
      <c r="H1237">
        <v>159</v>
      </c>
      <c r="I1237">
        <v>9</v>
      </c>
      <c r="J1237">
        <v>1431</v>
      </c>
    </row>
    <row r="1238" spans="1:10" x14ac:dyDescent="0.35">
      <c r="A1238" s="3" t="s">
        <v>1275</v>
      </c>
      <c r="B1238" s="4">
        <v>43496</v>
      </c>
      <c r="C1238">
        <v>2</v>
      </c>
      <c r="D1238" t="s">
        <v>98</v>
      </c>
      <c r="E1238" t="s">
        <v>2057</v>
      </c>
      <c r="F1238" t="s">
        <v>16</v>
      </c>
      <c r="G1238" t="s">
        <v>36</v>
      </c>
      <c r="H1238">
        <v>399</v>
      </c>
      <c r="I1238">
        <v>7</v>
      </c>
      <c r="J1238">
        <v>2793</v>
      </c>
    </row>
    <row r="1239" spans="1:10" x14ac:dyDescent="0.35">
      <c r="A1239" s="3" t="s">
        <v>1276</v>
      </c>
      <c r="B1239" s="4">
        <v>43497</v>
      </c>
      <c r="C1239">
        <v>13</v>
      </c>
      <c r="D1239" t="s">
        <v>29</v>
      </c>
      <c r="E1239" t="s">
        <v>2059</v>
      </c>
      <c r="F1239" t="s">
        <v>12</v>
      </c>
      <c r="G1239" t="s">
        <v>17</v>
      </c>
      <c r="H1239">
        <v>289</v>
      </c>
      <c r="I1239">
        <v>9</v>
      </c>
      <c r="J1239">
        <v>2601</v>
      </c>
    </row>
    <row r="1240" spans="1:10" x14ac:dyDescent="0.35">
      <c r="A1240" s="3" t="s">
        <v>1277</v>
      </c>
      <c r="B1240" s="4">
        <v>43498</v>
      </c>
      <c r="C1240">
        <v>8</v>
      </c>
      <c r="D1240" t="s">
        <v>40</v>
      </c>
      <c r="E1240" t="s">
        <v>2060</v>
      </c>
      <c r="F1240" t="s">
        <v>20</v>
      </c>
      <c r="G1240" t="s">
        <v>17</v>
      </c>
      <c r="H1240">
        <v>289</v>
      </c>
      <c r="I1240">
        <v>3</v>
      </c>
      <c r="J1240">
        <v>867</v>
      </c>
    </row>
    <row r="1241" spans="1:10" x14ac:dyDescent="0.35">
      <c r="A1241" s="3" t="s">
        <v>1278</v>
      </c>
      <c r="B1241" s="4">
        <v>43499</v>
      </c>
      <c r="C1241">
        <v>12</v>
      </c>
      <c r="D1241" t="s">
        <v>59</v>
      </c>
      <c r="E1241" t="s">
        <v>2058</v>
      </c>
      <c r="F1241" t="s">
        <v>12</v>
      </c>
      <c r="G1241" t="s">
        <v>13</v>
      </c>
      <c r="H1241">
        <v>199</v>
      </c>
      <c r="I1241">
        <v>3</v>
      </c>
      <c r="J1241">
        <v>597</v>
      </c>
    </row>
    <row r="1242" spans="1:10" x14ac:dyDescent="0.35">
      <c r="A1242" s="3" t="s">
        <v>1279</v>
      </c>
      <c r="B1242" s="4">
        <v>43499</v>
      </c>
      <c r="C1242">
        <v>6</v>
      </c>
      <c r="D1242" t="s">
        <v>42</v>
      </c>
      <c r="E1242" t="s">
        <v>2063</v>
      </c>
      <c r="F1242" t="s">
        <v>20</v>
      </c>
      <c r="G1242" t="s">
        <v>27</v>
      </c>
      <c r="H1242">
        <v>69</v>
      </c>
      <c r="I1242">
        <v>5</v>
      </c>
      <c r="J1242">
        <v>345</v>
      </c>
    </row>
    <row r="1243" spans="1:10" x14ac:dyDescent="0.35">
      <c r="A1243" s="3" t="s">
        <v>1280</v>
      </c>
      <c r="B1243" s="4">
        <v>43500</v>
      </c>
      <c r="C1243">
        <v>9</v>
      </c>
      <c r="D1243" t="s">
        <v>19</v>
      </c>
      <c r="E1243" t="s">
        <v>2063</v>
      </c>
      <c r="F1243" t="s">
        <v>20</v>
      </c>
      <c r="G1243" t="s">
        <v>17</v>
      </c>
      <c r="H1243">
        <v>289</v>
      </c>
      <c r="I1243">
        <v>0</v>
      </c>
      <c r="J1243">
        <v>0</v>
      </c>
    </row>
    <row r="1244" spans="1:10" x14ac:dyDescent="0.35">
      <c r="A1244" s="3" t="s">
        <v>1281</v>
      </c>
      <c r="B1244" s="4">
        <v>43501</v>
      </c>
      <c r="C1244">
        <v>16</v>
      </c>
      <c r="D1244" t="s">
        <v>26</v>
      </c>
      <c r="E1244" t="s">
        <v>2062</v>
      </c>
      <c r="F1244" t="s">
        <v>24</v>
      </c>
      <c r="G1244" t="s">
        <v>17</v>
      </c>
      <c r="H1244">
        <v>289</v>
      </c>
      <c r="I1244">
        <v>9</v>
      </c>
      <c r="J1244">
        <v>2601</v>
      </c>
    </row>
    <row r="1245" spans="1:10" x14ac:dyDescent="0.35">
      <c r="A1245" s="3" t="s">
        <v>1282</v>
      </c>
      <c r="B1245" s="4">
        <v>43501</v>
      </c>
      <c r="C1245">
        <v>16</v>
      </c>
      <c r="D1245" t="s">
        <v>26</v>
      </c>
      <c r="E1245" t="s">
        <v>2061</v>
      </c>
      <c r="F1245" t="s">
        <v>24</v>
      </c>
      <c r="G1245" t="s">
        <v>17</v>
      </c>
      <c r="H1245">
        <v>289</v>
      </c>
      <c r="I1245">
        <v>9</v>
      </c>
      <c r="J1245">
        <v>2601</v>
      </c>
    </row>
    <row r="1246" spans="1:10" x14ac:dyDescent="0.35">
      <c r="A1246" s="3" t="s">
        <v>1283</v>
      </c>
      <c r="B1246" s="4">
        <v>43501</v>
      </c>
      <c r="C1246">
        <v>8</v>
      </c>
      <c r="D1246" t="s">
        <v>40</v>
      </c>
      <c r="E1246" t="s">
        <v>2060</v>
      </c>
      <c r="F1246" t="s">
        <v>20</v>
      </c>
      <c r="G1246" t="s">
        <v>13</v>
      </c>
      <c r="H1246">
        <v>199</v>
      </c>
      <c r="I1246">
        <v>0</v>
      </c>
      <c r="J1246">
        <v>0</v>
      </c>
    </row>
    <row r="1247" spans="1:10" x14ac:dyDescent="0.35">
      <c r="A1247" s="3" t="s">
        <v>1284</v>
      </c>
      <c r="B1247" s="4">
        <v>43501</v>
      </c>
      <c r="C1247">
        <v>3</v>
      </c>
      <c r="D1247" t="s">
        <v>38</v>
      </c>
      <c r="E1247" t="s">
        <v>2057</v>
      </c>
      <c r="F1247" t="s">
        <v>16</v>
      </c>
      <c r="G1247" t="s">
        <v>17</v>
      </c>
      <c r="H1247">
        <v>289</v>
      </c>
      <c r="I1247">
        <v>9</v>
      </c>
      <c r="J1247">
        <v>2601</v>
      </c>
    </row>
    <row r="1248" spans="1:10" x14ac:dyDescent="0.35">
      <c r="A1248" s="3" t="s">
        <v>1285</v>
      </c>
      <c r="B1248" s="4">
        <v>43501</v>
      </c>
      <c r="C1248">
        <v>12</v>
      </c>
      <c r="D1248" t="s">
        <v>59</v>
      </c>
      <c r="E1248" t="s">
        <v>2058</v>
      </c>
      <c r="F1248" t="s">
        <v>12</v>
      </c>
      <c r="G1248" t="s">
        <v>21</v>
      </c>
      <c r="H1248">
        <v>159</v>
      </c>
      <c r="I1248">
        <v>2</v>
      </c>
      <c r="J1248">
        <v>318</v>
      </c>
    </row>
    <row r="1249" spans="1:10" x14ac:dyDescent="0.35">
      <c r="A1249" s="3" t="s">
        <v>1286</v>
      </c>
      <c r="B1249" s="4">
        <v>43501</v>
      </c>
      <c r="C1249">
        <v>11</v>
      </c>
      <c r="D1249" t="s">
        <v>11</v>
      </c>
      <c r="E1249" t="s">
        <v>2058</v>
      </c>
      <c r="F1249" t="s">
        <v>12</v>
      </c>
      <c r="G1249" t="s">
        <v>27</v>
      </c>
      <c r="H1249">
        <v>69</v>
      </c>
      <c r="I1249">
        <v>4</v>
      </c>
      <c r="J1249">
        <v>276</v>
      </c>
    </row>
    <row r="1250" spans="1:10" x14ac:dyDescent="0.35">
      <c r="A1250" s="3" t="s">
        <v>1287</v>
      </c>
      <c r="B1250" s="4">
        <v>43501</v>
      </c>
      <c r="C1250">
        <v>9</v>
      </c>
      <c r="D1250" t="s">
        <v>19</v>
      </c>
      <c r="E1250" t="s">
        <v>2063</v>
      </c>
      <c r="F1250" t="s">
        <v>20</v>
      </c>
      <c r="G1250" t="s">
        <v>36</v>
      </c>
      <c r="H1250">
        <v>399</v>
      </c>
      <c r="I1250">
        <v>7</v>
      </c>
      <c r="J1250">
        <v>2793</v>
      </c>
    </row>
    <row r="1251" spans="1:10" x14ac:dyDescent="0.35">
      <c r="A1251" s="3" t="s">
        <v>1288</v>
      </c>
      <c r="B1251" s="4">
        <v>43501</v>
      </c>
      <c r="C1251">
        <v>3</v>
      </c>
      <c r="D1251" t="s">
        <v>38</v>
      </c>
      <c r="E1251" t="s">
        <v>2059</v>
      </c>
      <c r="F1251" t="s">
        <v>16</v>
      </c>
      <c r="G1251" t="s">
        <v>27</v>
      </c>
      <c r="H1251">
        <v>69</v>
      </c>
      <c r="I1251">
        <v>6</v>
      </c>
      <c r="J1251">
        <v>414</v>
      </c>
    </row>
    <row r="1252" spans="1:10" x14ac:dyDescent="0.35">
      <c r="A1252" s="3" t="s">
        <v>1289</v>
      </c>
      <c r="B1252" s="4">
        <v>43501</v>
      </c>
      <c r="C1252">
        <v>3</v>
      </c>
      <c r="D1252" t="s">
        <v>38</v>
      </c>
      <c r="E1252" t="s">
        <v>2057</v>
      </c>
      <c r="F1252" t="s">
        <v>16</v>
      </c>
      <c r="G1252" t="s">
        <v>13</v>
      </c>
      <c r="H1252">
        <v>199</v>
      </c>
      <c r="I1252">
        <v>1</v>
      </c>
      <c r="J1252">
        <v>199</v>
      </c>
    </row>
    <row r="1253" spans="1:10" x14ac:dyDescent="0.35">
      <c r="A1253" s="3" t="s">
        <v>1290</v>
      </c>
      <c r="B1253" s="4">
        <v>43502</v>
      </c>
      <c r="C1253">
        <v>9</v>
      </c>
      <c r="D1253" t="s">
        <v>19</v>
      </c>
      <c r="E1253" t="s">
        <v>2060</v>
      </c>
      <c r="F1253" t="s">
        <v>20</v>
      </c>
      <c r="G1253" t="s">
        <v>17</v>
      </c>
      <c r="H1253">
        <v>289</v>
      </c>
      <c r="I1253">
        <v>4</v>
      </c>
      <c r="J1253">
        <v>1156</v>
      </c>
    </row>
    <row r="1254" spans="1:10" x14ac:dyDescent="0.35">
      <c r="A1254" s="3" t="s">
        <v>1291</v>
      </c>
      <c r="B1254" s="4">
        <v>43502</v>
      </c>
      <c r="C1254">
        <v>12</v>
      </c>
      <c r="D1254" t="s">
        <v>59</v>
      </c>
      <c r="E1254" t="s">
        <v>2059</v>
      </c>
      <c r="F1254" t="s">
        <v>12</v>
      </c>
      <c r="G1254" t="s">
        <v>21</v>
      </c>
      <c r="H1254">
        <v>159</v>
      </c>
      <c r="I1254">
        <v>2</v>
      </c>
      <c r="J1254">
        <v>318</v>
      </c>
    </row>
    <row r="1255" spans="1:10" x14ac:dyDescent="0.35">
      <c r="A1255" s="3" t="s">
        <v>1292</v>
      </c>
      <c r="B1255" s="4">
        <v>43503</v>
      </c>
      <c r="C1255">
        <v>15</v>
      </c>
      <c r="D1255" t="s">
        <v>110</v>
      </c>
      <c r="E1255" t="s">
        <v>2058</v>
      </c>
      <c r="F1255" t="s">
        <v>12</v>
      </c>
      <c r="G1255" t="s">
        <v>13</v>
      </c>
      <c r="H1255">
        <v>199</v>
      </c>
      <c r="I1255">
        <v>8</v>
      </c>
      <c r="J1255">
        <v>1592</v>
      </c>
    </row>
    <row r="1256" spans="1:10" x14ac:dyDescent="0.35">
      <c r="A1256" s="3" t="s">
        <v>1293</v>
      </c>
      <c r="B1256" s="4">
        <v>43503</v>
      </c>
      <c r="C1256">
        <v>14</v>
      </c>
      <c r="D1256" t="s">
        <v>33</v>
      </c>
      <c r="E1256" t="s">
        <v>2058</v>
      </c>
      <c r="F1256" t="s">
        <v>12</v>
      </c>
      <c r="G1256" t="s">
        <v>36</v>
      </c>
      <c r="H1256">
        <v>399</v>
      </c>
      <c r="I1256">
        <v>4</v>
      </c>
      <c r="J1256">
        <v>1596</v>
      </c>
    </row>
    <row r="1257" spans="1:10" x14ac:dyDescent="0.35">
      <c r="A1257" s="3" t="s">
        <v>1294</v>
      </c>
      <c r="B1257" s="4">
        <v>43503</v>
      </c>
      <c r="C1257">
        <v>8</v>
      </c>
      <c r="D1257" t="s">
        <v>40</v>
      </c>
      <c r="E1257" t="s">
        <v>2060</v>
      </c>
      <c r="F1257" t="s">
        <v>20</v>
      </c>
      <c r="G1257" t="s">
        <v>36</v>
      </c>
      <c r="H1257">
        <v>399</v>
      </c>
      <c r="I1257">
        <v>9</v>
      </c>
      <c r="J1257">
        <v>3591</v>
      </c>
    </row>
    <row r="1258" spans="1:10" x14ac:dyDescent="0.35">
      <c r="A1258" s="3" t="s">
        <v>1295</v>
      </c>
      <c r="B1258" s="4">
        <v>43504</v>
      </c>
      <c r="C1258">
        <v>14</v>
      </c>
      <c r="D1258" t="s">
        <v>33</v>
      </c>
      <c r="E1258" t="s">
        <v>2059</v>
      </c>
      <c r="F1258" t="s">
        <v>12</v>
      </c>
      <c r="G1258" t="s">
        <v>21</v>
      </c>
      <c r="H1258">
        <v>159</v>
      </c>
      <c r="I1258">
        <v>8</v>
      </c>
      <c r="J1258">
        <v>1272</v>
      </c>
    </row>
    <row r="1259" spans="1:10" x14ac:dyDescent="0.35">
      <c r="A1259" s="3" t="s">
        <v>1296</v>
      </c>
      <c r="B1259" s="4">
        <v>43504</v>
      </c>
      <c r="C1259">
        <v>11</v>
      </c>
      <c r="D1259" t="s">
        <v>11</v>
      </c>
      <c r="E1259" t="s">
        <v>2058</v>
      </c>
      <c r="F1259" t="s">
        <v>12</v>
      </c>
      <c r="G1259" t="s">
        <v>27</v>
      </c>
      <c r="H1259">
        <v>69</v>
      </c>
      <c r="I1259">
        <v>6</v>
      </c>
      <c r="J1259">
        <v>414</v>
      </c>
    </row>
    <row r="1260" spans="1:10" x14ac:dyDescent="0.35">
      <c r="A1260" s="3" t="s">
        <v>1297</v>
      </c>
      <c r="B1260" s="4">
        <v>43505</v>
      </c>
      <c r="C1260">
        <v>7</v>
      </c>
      <c r="D1260" t="s">
        <v>80</v>
      </c>
      <c r="E1260" t="s">
        <v>2060</v>
      </c>
      <c r="F1260" t="s">
        <v>20</v>
      </c>
      <c r="G1260" t="s">
        <v>36</v>
      </c>
      <c r="H1260">
        <v>399</v>
      </c>
      <c r="I1260">
        <v>5</v>
      </c>
      <c r="J1260">
        <v>1995</v>
      </c>
    </row>
    <row r="1261" spans="1:10" x14ac:dyDescent="0.35">
      <c r="A1261" s="3" t="s">
        <v>1298</v>
      </c>
      <c r="B1261" s="4">
        <v>43505</v>
      </c>
      <c r="C1261">
        <v>8</v>
      </c>
      <c r="D1261" t="s">
        <v>40</v>
      </c>
      <c r="E1261" t="s">
        <v>2063</v>
      </c>
      <c r="F1261" t="s">
        <v>20</v>
      </c>
      <c r="G1261" t="s">
        <v>13</v>
      </c>
      <c r="H1261">
        <v>199</v>
      </c>
      <c r="I1261">
        <v>3</v>
      </c>
      <c r="J1261">
        <v>597</v>
      </c>
    </row>
    <row r="1262" spans="1:10" x14ac:dyDescent="0.35">
      <c r="A1262" s="3" t="s">
        <v>1299</v>
      </c>
      <c r="B1262" s="4">
        <v>43506</v>
      </c>
      <c r="C1262">
        <v>5</v>
      </c>
      <c r="D1262" t="s">
        <v>54</v>
      </c>
      <c r="E1262" t="s">
        <v>2057</v>
      </c>
      <c r="F1262" t="s">
        <v>16</v>
      </c>
      <c r="G1262" t="s">
        <v>13</v>
      </c>
      <c r="H1262">
        <v>199</v>
      </c>
      <c r="I1262">
        <v>5</v>
      </c>
      <c r="J1262">
        <v>995</v>
      </c>
    </row>
    <row r="1263" spans="1:10" x14ac:dyDescent="0.35">
      <c r="A1263" s="3" t="s">
        <v>1300</v>
      </c>
      <c r="B1263" s="4">
        <v>43506</v>
      </c>
      <c r="C1263">
        <v>13</v>
      </c>
      <c r="D1263" t="s">
        <v>29</v>
      </c>
      <c r="E1263" t="s">
        <v>2059</v>
      </c>
      <c r="F1263" t="s">
        <v>12</v>
      </c>
      <c r="G1263" t="s">
        <v>21</v>
      </c>
      <c r="H1263">
        <v>159</v>
      </c>
      <c r="I1263">
        <v>8</v>
      </c>
      <c r="J1263">
        <v>1272</v>
      </c>
    </row>
    <row r="1264" spans="1:10" x14ac:dyDescent="0.35">
      <c r="A1264" s="3" t="s">
        <v>1301</v>
      </c>
      <c r="B1264" s="4">
        <v>43507</v>
      </c>
      <c r="C1264">
        <v>20</v>
      </c>
      <c r="D1264" t="s">
        <v>35</v>
      </c>
      <c r="E1264" t="s">
        <v>2061</v>
      </c>
      <c r="F1264" t="s">
        <v>24</v>
      </c>
      <c r="G1264" t="s">
        <v>36</v>
      </c>
      <c r="H1264">
        <v>399</v>
      </c>
      <c r="I1264">
        <v>2</v>
      </c>
      <c r="J1264">
        <v>798</v>
      </c>
    </row>
    <row r="1265" spans="1:10" x14ac:dyDescent="0.35">
      <c r="A1265" s="3" t="s">
        <v>1302</v>
      </c>
      <c r="B1265" s="4">
        <v>43508</v>
      </c>
      <c r="C1265">
        <v>10</v>
      </c>
      <c r="D1265" t="s">
        <v>52</v>
      </c>
      <c r="E1265" t="s">
        <v>2060</v>
      </c>
      <c r="F1265" t="s">
        <v>20</v>
      </c>
      <c r="G1265" t="s">
        <v>36</v>
      </c>
      <c r="H1265">
        <v>399</v>
      </c>
      <c r="I1265">
        <v>5</v>
      </c>
      <c r="J1265">
        <v>1995</v>
      </c>
    </row>
    <row r="1266" spans="1:10" x14ac:dyDescent="0.35">
      <c r="A1266" s="3" t="s">
        <v>1303</v>
      </c>
      <c r="B1266" s="4">
        <v>43509</v>
      </c>
      <c r="C1266">
        <v>13</v>
      </c>
      <c r="D1266" t="s">
        <v>29</v>
      </c>
      <c r="E1266" t="s">
        <v>2058</v>
      </c>
      <c r="F1266" t="s">
        <v>12</v>
      </c>
      <c r="G1266" t="s">
        <v>21</v>
      </c>
      <c r="H1266">
        <v>159</v>
      </c>
      <c r="I1266">
        <v>3</v>
      </c>
      <c r="J1266">
        <v>477</v>
      </c>
    </row>
    <row r="1267" spans="1:10" x14ac:dyDescent="0.35">
      <c r="A1267" s="3" t="s">
        <v>1304</v>
      </c>
      <c r="B1267" s="4">
        <v>43509</v>
      </c>
      <c r="C1267">
        <v>8</v>
      </c>
      <c r="D1267" t="s">
        <v>40</v>
      </c>
      <c r="E1267" t="s">
        <v>2063</v>
      </c>
      <c r="F1267" t="s">
        <v>20</v>
      </c>
      <c r="G1267" t="s">
        <v>13</v>
      </c>
      <c r="H1267">
        <v>199</v>
      </c>
      <c r="I1267">
        <v>7</v>
      </c>
      <c r="J1267">
        <v>1393</v>
      </c>
    </row>
    <row r="1268" spans="1:10" x14ac:dyDescent="0.35">
      <c r="A1268" s="3" t="s">
        <v>1305</v>
      </c>
      <c r="B1268" s="4">
        <v>43509</v>
      </c>
      <c r="C1268">
        <v>17</v>
      </c>
      <c r="D1268" t="s">
        <v>31</v>
      </c>
      <c r="E1268" t="s">
        <v>2061</v>
      </c>
      <c r="F1268" t="s">
        <v>24</v>
      </c>
      <c r="G1268" t="s">
        <v>13</v>
      </c>
      <c r="H1268">
        <v>199</v>
      </c>
      <c r="I1268">
        <v>9</v>
      </c>
      <c r="J1268">
        <v>1791</v>
      </c>
    </row>
    <row r="1269" spans="1:10" x14ac:dyDescent="0.35">
      <c r="A1269" s="3" t="s">
        <v>1306</v>
      </c>
      <c r="B1269" s="4">
        <v>43510</v>
      </c>
      <c r="C1269">
        <v>2</v>
      </c>
      <c r="D1269" t="s">
        <v>98</v>
      </c>
      <c r="E1269" t="s">
        <v>2059</v>
      </c>
      <c r="F1269" t="s">
        <v>16</v>
      </c>
      <c r="G1269" t="s">
        <v>27</v>
      </c>
      <c r="H1269">
        <v>69</v>
      </c>
      <c r="I1269">
        <v>9</v>
      </c>
      <c r="J1269">
        <v>621</v>
      </c>
    </row>
    <row r="1270" spans="1:10" x14ac:dyDescent="0.35">
      <c r="A1270" s="3" t="s">
        <v>1307</v>
      </c>
      <c r="B1270" s="4">
        <v>43510</v>
      </c>
      <c r="C1270">
        <v>13</v>
      </c>
      <c r="D1270" t="s">
        <v>29</v>
      </c>
      <c r="E1270" t="s">
        <v>2058</v>
      </c>
      <c r="F1270" t="s">
        <v>12</v>
      </c>
      <c r="G1270" t="s">
        <v>36</v>
      </c>
      <c r="H1270">
        <v>399</v>
      </c>
      <c r="I1270">
        <v>6</v>
      </c>
      <c r="J1270">
        <v>2394</v>
      </c>
    </row>
    <row r="1271" spans="1:10" x14ac:dyDescent="0.35">
      <c r="A1271" s="3" t="s">
        <v>1308</v>
      </c>
      <c r="B1271" s="4">
        <v>43511</v>
      </c>
      <c r="C1271">
        <v>1</v>
      </c>
      <c r="D1271" t="s">
        <v>15</v>
      </c>
      <c r="E1271" t="s">
        <v>2057</v>
      </c>
      <c r="F1271" t="s">
        <v>16</v>
      </c>
      <c r="G1271" t="s">
        <v>17</v>
      </c>
      <c r="H1271">
        <v>289</v>
      </c>
      <c r="I1271">
        <v>7</v>
      </c>
      <c r="J1271">
        <v>2023</v>
      </c>
    </row>
    <row r="1272" spans="1:10" x14ac:dyDescent="0.35">
      <c r="A1272" s="3" t="s">
        <v>1309</v>
      </c>
      <c r="B1272" s="4">
        <v>43512</v>
      </c>
      <c r="C1272">
        <v>16</v>
      </c>
      <c r="D1272" t="s">
        <v>26</v>
      </c>
      <c r="E1272" t="s">
        <v>2061</v>
      </c>
      <c r="F1272" t="s">
        <v>24</v>
      </c>
      <c r="G1272" t="s">
        <v>13</v>
      </c>
      <c r="H1272">
        <v>199</v>
      </c>
      <c r="I1272">
        <v>1</v>
      </c>
      <c r="J1272">
        <v>199</v>
      </c>
    </row>
    <row r="1273" spans="1:10" x14ac:dyDescent="0.35">
      <c r="A1273" s="3" t="s">
        <v>1310</v>
      </c>
      <c r="B1273" s="4">
        <v>43513</v>
      </c>
      <c r="C1273">
        <v>11</v>
      </c>
      <c r="D1273" t="s">
        <v>11</v>
      </c>
      <c r="E1273" t="s">
        <v>2059</v>
      </c>
      <c r="F1273" t="s">
        <v>12</v>
      </c>
      <c r="G1273" t="s">
        <v>17</v>
      </c>
      <c r="H1273">
        <v>289</v>
      </c>
      <c r="I1273">
        <v>4</v>
      </c>
      <c r="J1273">
        <v>1156</v>
      </c>
    </row>
    <row r="1274" spans="1:10" x14ac:dyDescent="0.35">
      <c r="A1274" s="3" t="s">
        <v>1311</v>
      </c>
      <c r="B1274" s="4">
        <v>43514</v>
      </c>
      <c r="C1274">
        <v>20</v>
      </c>
      <c r="D1274" t="s">
        <v>35</v>
      </c>
      <c r="E1274" t="s">
        <v>2062</v>
      </c>
      <c r="F1274" t="s">
        <v>24</v>
      </c>
      <c r="G1274" t="s">
        <v>13</v>
      </c>
      <c r="H1274">
        <v>199</v>
      </c>
      <c r="I1274">
        <v>5</v>
      </c>
      <c r="J1274">
        <v>995</v>
      </c>
    </row>
    <row r="1275" spans="1:10" x14ac:dyDescent="0.35">
      <c r="A1275" s="3" t="s">
        <v>1312</v>
      </c>
      <c r="B1275" s="4">
        <v>43514</v>
      </c>
      <c r="C1275">
        <v>5</v>
      </c>
      <c r="D1275" t="s">
        <v>54</v>
      </c>
      <c r="E1275" t="s">
        <v>2057</v>
      </c>
      <c r="F1275" t="s">
        <v>16</v>
      </c>
      <c r="G1275" t="s">
        <v>17</v>
      </c>
      <c r="H1275">
        <v>289</v>
      </c>
      <c r="I1275">
        <v>0</v>
      </c>
      <c r="J1275">
        <v>0</v>
      </c>
    </row>
    <row r="1276" spans="1:10" x14ac:dyDescent="0.35">
      <c r="A1276" s="3" t="s">
        <v>1313</v>
      </c>
      <c r="B1276" s="4">
        <v>43514</v>
      </c>
      <c r="C1276">
        <v>8</v>
      </c>
      <c r="D1276" t="s">
        <v>40</v>
      </c>
      <c r="E1276" t="s">
        <v>2063</v>
      </c>
      <c r="F1276" t="s">
        <v>20</v>
      </c>
      <c r="G1276" t="s">
        <v>36</v>
      </c>
      <c r="H1276">
        <v>399</v>
      </c>
      <c r="I1276">
        <v>7</v>
      </c>
      <c r="J1276">
        <v>2793</v>
      </c>
    </row>
    <row r="1277" spans="1:10" x14ac:dyDescent="0.35">
      <c r="A1277" s="3" t="s">
        <v>1314</v>
      </c>
      <c r="B1277" s="4">
        <v>43514</v>
      </c>
      <c r="C1277">
        <v>14</v>
      </c>
      <c r="D1277" t="s">
        <v>33</v>
      </c>
      <c r="E1277" t="s">
        <v>2059</v>
      </c>
      <c r="F1277" t="s">
        <v>12</v>
      </c>
      <c r="G1277" t="s">
        <v>36</v>
      </c>
      <c r="H1277">
        <v>399</v>
      </c>
      <c r="I1277">
        <v>9</v>
      </c>
      <c r="J1277">
        <v>3591</v>
      </c>
    </row>
    <row r="1278" spans="1:10" x14ac:dyDescent="0.35">
      <c r="A1278" s="3" t="s">
        <v>1315</v>
      </c>
      <c r="B1278" s="4">
        <v>43515</v>
      </c>
      <c r="C1278">
        <v>9</v>
      </c>
      <c r="D1278" t="s">
        <v>19</v>
      </c>
      <c r="E1278" t="s">
        <v>2060</v>
      </c>
      <c r="F1278" t="s">
        <v>20</v>
      </c>
      <c r="G1278" t="s">
        <v>36</v>
      </c>
      <c r="H1278">
        <v>399</v>
      </c>
      <c r="I1278">
        <v>5</v>
      </c>
      <c r="J1278">
        <v>1995</v>
      </c>
    </row>
    <row r="1279" spans="1:10" x14ac:dyDescent="0.35">
      <c r="A1279" s="3" t="s">
        <v>1316</v>
      </c>
      <c r="B1279" s="4">
        <v>43515</v>
      </c>
      <c r="C1279">
        <v>3</v>
      </c>
      <c r="D1279" t="s">
        <v>38</v>
      </c>
      <c r="E1279" t="s">
        <v>2057</v>
      </c>
      <c r="F1279" t="s">
        <v>16</v>
      </c>
      <c r="G1279" t="s">
        <v>36</v>
      </c>
      <c r="H1279">
        <v>399</v>
      </c>
      <c r="I1279">
        <v>7</v>
      </c>
      <c r="J1279">
        <v>2793</v>
      </c>
    </row>
    <row r="1280" spans="1:10" x14ac:dyDescent="0.35">
      <c r="A1280" s="3" t="s">
        <v>1317</v>
      </c>
      <c r="B1280" s="4">
        <v>43515</v>
      </c>
      <c r="C1280">
        <v>17</v>
      </c>
      <c r="D1280" t="s">
        <v>31</v>
      </c>
      <c r="E1280" t="s">
        <v>2061</v>
      </c>
      <c r="F1280" t="s">
        <v>24</v>
      </c>
      <c r="G1280" t="s">
        <v>27</v>
      </c>
      <c r="H1280">
        <v>69</v>
      </c>
      <c r="I1280">
        <v>4</v>
      </c>
      <c r="J1280">
        <v>276</v>
      </c>
    </row>
    <row r="1281" spans="1:10" x14ac:dyDescent="0.35">
      <c r="A1281" s="3" t="s">
        <v>1318</v>
      </c>
      <c r="B1281" s="4">
        <v>43515</v>
      </c>
      <c r="C1281">
        <v>3</v>
      </c>
      <c r="D1281" t="s">
        <v>38</v>
      </c>
      <c r="E1281" t="s">
        <v>2059</v>
      </c>
      <c r="F1281" t="s">
        <v>16</v>
      </c>
      <c r="G1281" t="s">
        <v>17</v>
      </c>
      <c r="H1281">
        <v>289</v>
      </c>
      <c r="I1281">
        <v>7</v>
      </c>
      <c r="J1281">
        <v>2023</v>
      </c>
    </row>
    <row r="1282" spans="1:10" x14ac:dyDescent="0.35">
      <c r="A1282" s="3" t="s">
        <v>1319</v>
      </c>
      <c r="B1282" s="4">
        <v>43515</v>
      </c>
      <c r="C1282">
        <v>19</v>
      </c>
      <c r="D1282" t="s">
        <v>50</v>
      </c>
      <c r="E1282" t="s">
        <v>2061</v>
      </c>
      <c r="F1282" t="s">
        <v>24</v>
      </c>
      <c r="G1282" t="s">
        <v>13</v>
      </c>
      <c r="H1282">
        <v>199</v>
      </c>
      <c r="I1282">
        <v>0</v>
      </c>
      <c r="J1282">
        <v>0</v>
      </c>
    </row>
    <row r="1283" spans="1:10" x14ac:dyDescent="0.35">
      <c r="A1283" s="3" t="s">
        <v>1320</v>
      </c>
      <c r="B1283" s="4">
        <v>43515</v>
      </c>
      <c r="C1283">
        <v>6</v>
      </c>
      <c r="D1283" t="s">
        <v>42</v>
      </c>
      <c r="E1283" t="s">
        <v>2060</v>
      </c>
      <c r="F1283" t="s">
        <v>20</v>
      </c>
      <c r="G1283" t="s">
        <v>27</v>
      </c>
      <c r="H1283">
        <v>69</v>
      </c>
      <c r="I1283">
        <v>8</v>
      </c>
      <c r="J1283">
        <v>552</v>
      </c>
    </row>
    <row r="1284" spans="1:10" x14ac:dyDescent="0.35">
      <c r="A1284" s="3" t="s">
        <v>1321</v>
      </c>
      <c r="B1284" s="4">
        <v>43515</v>
      </c>
      <c r="C1284">
        <v>7</v>
      </c>
      <c r="D1284" t="s">
        <v>80</v>
      </c>
      <c r="E1284" t="s">
        <v>2060</v>
      </c>
      <c r="F1284" t="s">
        <v>20</v>
      </c>
      <c r="G1284" t="s">
        <v>36</v>
      </c>
      <c r="H1284">
        <v>399</v>
      </c>
      <c r="I1284">
        <v>3</v>
      </c>
      <c r="J1284">
        <v>1197</v>
      </c>
    </row>
    <row r="1285" spans="1:10" x14ac:dyDescent="0.35">
      <c r="A1285" s="3" t="s">
        <v>1322</v>
      </c>
      <c r="B1285" s="4">
        <v>43515</v>
      </c>
      <c r="C1285">
        <v>8</v>
      </c>
      <c r="D1285" t="s">
        <v>40</v>
      </c>
      <c r="E1285" t="s">
        <v>2063</v>
      </c>
      <c r="F1285" t="s">
        <v>20</v>
      </c>
      <c r="G1285" t="s">
        <v>13</v>
      </c>
      <c r="H1285">
        <v>199</v>
      </c>
      <c r="I1285">
        <v>5</v>
      </c>
      <c r="J1285">
        <v>995</v>
      </c>
    </row>
    <row r="1286" spans="1:10" x14ac:dyDescent="0.35">
      <c r="A1286" s="3" t="s">
        <v>1323</v>
      </c>
      <c r="B1286" s="4">
        <v>43515</v>
      </c>
      <c r="C1286">
        <v>2</v>
      </c>
      <c r="D1286" t="s">
        <v>98</v>
      </c>
      <c r="E1286" t="s">
        <v>2057</v>
      </c>
      <c r="F1286" t="s">
        <v>16</v>
      </c>
      <c r="G1286" t="s">
        <v>27</v>
      </c>
      <c r="H1286">
        <v>69</v>
      </c>
      <c r="I1286">
        <v>8</v>
      </c>
      <c r="J1286">
        <v>552</v>
      </c>
    </row>
    <row r="1287" spans="1:10" x14ac:dyDescent="0.35">
      <c r="A1287" s="3" t="s">
        <v>1324</v>
      </c>
      <c r="B1287" s="4">
        <v>43515</v>
      </c>
      <c r="C1287">
        <v>3</v>
      </c>
      <c r="D1287" t="s">
        <v>38</v>
      </c>
      <c r="E1287" t="s">
        <v>2059</v>
      </c>
      <c r="F1287" t="s">
        <v>16</v>
      </c>
      <c r="G1287" t="s">
        <v>17</v>
      </c>
      <c r="H1287">
        <v>289</v>
      </c>
      <c r="I1287">
        <v>7</v>
      </c>
      <c r="J1287">
        <v>2023</v>
      </c>
    </row>
    <row r="1288" spans="1:10" x14ac:dyDescent="0.35">
      <c r="A1288" s="3" t="s">
        <v>1325</v>
      </c>
      <c r="B1288" s="4">
        <v>43515</v>
      </c>
      <c r="C1288">
        <v>16</v>
      </c>
      <c r="D1288" t="s">
        <v>26</v>
      </c>
      <c r="E1288" t="s">
        <v>2061</v>
      </c>
      <c r="F1288" t="s">
        <v>24</v>
      </c>
      <c r="G1288" t="s">
        <v>36</v>
      </c>
      <c r="H1288">
        <v>399</v>
      </c>
      <c r="I1288">
        <v>7</v>
      </c>
      <c r="J1288">
        <v>2793</v>
      </c>
    </row>
    <row r="1289" spans="1:10" x14ac:dyDescent="0.35">
      <c r="A1289" s="3" t="s">
        <v>1326</v>
      </c>
      <c r="B1289" s="4">
        <v>43515</v>
      </c>
      <c r="C1289">
        <v>7</v>
      </c>
      <c r="D1289" t="s">
        <v>80</v>
      </c>
      <c r="E1289" t="s">
        <v>2063</v>
      </c>
      <c r="F1289" t="s">
        <v>20</v>
      </c>
      <c r="G1289" t="s">
        <v>13</v>
      </c>
      <c r="H1289">
        <v>199</v>
      </c>
      <c r="I1289">
        <v>1</v>
      </c>
      <c r="J1289">
        <v>199</v>
      </c>
    </row>
    <row r="1290" spans="1:10" x14ac:dyDescent="0.35">
      <c r="A1290" s="3" t="s">
        <v>1327</v>
      </c>
      <c r="B1290" s="4">
        <v>43515</v>
      </c>
      <c r="C1290">
        <v>17</v>
      </c>
      <c r="D1290" t="s">
        <v>31</v>
      </c>
      <c r="E1290" t="s">
        <v>2062</v>
      </c>
      <c r="F1290" t="s">
        <v>24</v>
      </c>
      <c r="G1290" t="s">
        <v>13</v>
      </c>
      <c r="H1290">
        <v>199</v>
      </c>
      <c r="I1290">
        <v>4</v>
      </c>
      <c r="J1290">
        <v>796</v>
      </c>
    </row>
    <row r="1291" spans="1:10" x14ac:dyDescent="0.35">
      <c r="A1291" s="3" t="s">
        <v>1328</v>
      </c>
      <c r="B1291" s="4">
        <v>43515</v>
      </c>
      <c r="C1291">
        <v>14</v>
      </c>
      <c r="D1291" t="s">
        <v>33</v>
      </c>
      <c r="E1291" t="s">
        <v>2059</v>
      </c>
      <c r="F1291" t="s">
        <v>12</v>
      </c>
      <c r="G1291" t="s">
        <v>17</v>
      </c>
      <c r="H1291">
        <v>289</v>
      </c>
      <c r="I1291">
        <v>9</v>
      </c>
      <c r="J1291">
        <v>2601</v>
      </c>
    </row>
    <row r="1292" spans="1:10" x14ac:dyDescent="0.35">
      <c r="A1292" s="3" t="s">
        <v>1329</v>
      </c>
      <c r="B1292" s="4">
        <v>43516</v>
      </c>
      <c r="C1292">
        <v>8</v>
      </c>
      <c r="D1292" t="s">
        <v>40</v>
      </c>
      <c r="E1292" t="s">
        <v>2063</v>
      </c>
      <c r="F1292" t="s">
        <v>20</v>
      </c>
      <c r="G1292" t="s">
        <v>17</v>
      </c>
      <c r="H1292">
        <v>289</v>
      </c>
      <c r="I1292">
        <v>5</v>
      </c>
      <c r="J1292">
        <v>1445</v>
      </c>
    </row>
    <row r="1293" spans="1:10" x14ac:dyDescent="0.35">
      <c r="A1293" s="3" t="s">
        <v>1330</v>
      </c>
      <c r="B1293" s="4">
        <v>43516</v>
      </c>
      <c r="C1293">
        <v>2</v>
      </c>
      <c r="D1293" t="s">
        <v>98</v>
      </c>
      <c r="E1293" t="s">
        <v>2059</v>
      </c>
      <c r="F1293" t="s">
        <v>16</v>
      </c>
      <c r="G1293" t="s">
        <v>13</v>
      </c>
      <c r="H1293">
        <v>199</v>
      </c>
      <c r="I1293">
        <v>3</v>
      </c>
      <c r="J1293">
        <v>597</v>
      </c>
    </row>
    <row r="1294" spans="1:10" x14ac:dyDescent="0.35">
      <c r="A1294" s="3" t="s">
        <v>1331</v>
      </c>
      <c r="B1294" s="4">
        <v>43516</v>
      </c>
      <c r="C1294">
        <v>9</v>
      </c>
      <c r="D1294" t="s">
        <v>19</v>
      </c>
      <c r="E1294" t="s">
        <v>2063</v>
      </c>
      <c r="F1294" t="s">
        <v>20</v>
      </c>
      <c r="G1294" t="s">
        <v>21</v>
      </c>
      <c r="H1294">
        <v>159</v>
      </c>
      <c r="I1294">
        <v>2</v>
      </c>
      <c r="J1294">
        <v>318</v>
      </c>
    </row>
    <row r="1295" spans="1:10" x14ac:dyDescent="0.35">
      <c r="A1295" s="3" t="s">
        <v>1332</v>
      </c>
      <c r="B1295" s="4">
        <v>43517</v>
      </c>
      <c r="C1295">
        <v>8</v>
      </c>
      <c r="D1295" t="s">
        <v>40</v>
      </c>
      <c r="E1295" t="s">
        <v>2063</v>
      </c>
      <c r="F1295" t="s">
        <v>20</v>
      </c>
      <c r="G1295" t="s">
        <v>17</v>
      </c>
      <c r="H1295">
        <v>289</v>
      </c>
      <c r="I1295">
        <v>1</v>
      </c>
      <c r="J1295">
        <v>289</v>
      </c>
    </row>
    <row r="1296" spans="1:10" x14ac:dyDescent="0.35">
      <c r="A1296" s="3" t="s">
        <v>1333</v>
      </c>
      <c r="B1296" s="4">
        <v>43517</v>
      </c>
      <c r="C1296">
        <v>18</v>
      </c>
      <c r="D1296" t="s">
        <v>23</v>
      </c>
      <c r="E1296" t="s">
        <v>2061</v>
      </c>
      <c r="F1296" t="s">
        <v>24</v>
      </c>
      <c r="G1296" t="s">
        <v>36</v>
      </c>
      <c r="H1296">
        <v>399</v>
      </c>
      <c r="I1296">
        <v>3</v>
      </c>
      <c r="J1296">
        <v>1197</v>
      </c>
    </row>
    <row r="1297" spans="1:10" x14ac:dyDescent="0.35">
      <c r="A1297" s="3" t="s">
        <v>1334</v>
      </c>
      <c r="B1297" s="4">
        <v>43518</v>
      </c>
      <c r="C1297">
        <v>20</v>
      </c>
      <c r="D1297" t="s">
        <v>35</v>
      </c>
      <c r="E1297" t="s">
        <v>2061</v>
      </c>
      <c r="F1297" t="s">
        <v>24</v>
      </c>
      <c r="G1297" t="s">
        <v>17</v>
      </c>
      <c r="H1297">
        <v>289</v>
      </c>
      <c r="I1297">
        <v>0</v>
      </c>
      <c r="J1297">
        <v>0</v>
      </c>
    </row>
    <row r="1298" spans="1:10" x14ac:dyDescent="0.35">
      <c r="A1298" s="3" t="s">
        <v>1335</v>
      </c>
      <c r="B1298" s="4">
        <v>43518</v>
      </c>
      <c r="C1298">
        <v>13</v>
      </c>
      <c r="D1298" t="s">
        <v>29</v>
      </c>
      <c r="E1298" t="s">
        <v>2058</v>
      </c>
      <c r="F1298" t="s">
        <v>12</v>
      </c>
      <c r="G1298" t="s">
        <v>17</v>
      </c>
      <c r="H1298">
        <v>289</v>
      </c>
      <c r="I1298">
        <v>7</v>
      </c>
      <c r="J1298">
        <v>2023</v>
      </c>
    </row>
    <row r="1299" spans="1:10" x14ac:dyDescent="0.35">
      <c r="A1299" s="3" t="s">
        <v>1336</v>
      </c>
      <c r="B1299" s="4">
        <v>43518</v>
      </c>
      <c r="C1299">
        <v>3</v>
      </c>
      <c r="D1299" t="s">
        <v>38</v>
      </c>
      <c r="E1299" t="s">
        <v>2057</v>
      </c>
      <c r="F1299" t="s">
        <v>16</v>
      </c>
      <c r="G1299" t="s">
        <v>36</v>
      </c>
      <c r="H1299">
        <v>399</v>
      </c>
      <c r="I1299">
        <v>3</v>
      </c>
      <c r="J1299">
        <v>1197</v>
      </c>
    </row>
    <row r="1300" spans="1:10" x14ac:dyDescent="0.35">
      <c r="A1300" s="3" t="s">
        <v>1337</v>
      </c>
      <c r="B1300" s="4">
        <v>43518</v>
      </c>
      <c r="C1300">
        <v>16</v>
      </c>
      <c r="D1300" t="s">
        <v>26</v>
      </c>
      <c r="E1300" t="s">
        <v>2062</v>
      </c>
      <c r="F1300" t="s">
        <v>24</v>
      </c>
      <c r="G1300" t="s">
        <v>13</v>
      </c>
      <c r="H1300">
        <v>199</v>
      </c>
      <c r="I1300">
        <v>2</v>
      </c>
      <c r="J1300">
        <v>398</v>
      </c>
    </row>
    <row r="1301" spans="1:10" x14ac:dyDescent="0.35">
      <c r="A1301" s="3" t="s">
        <v>1338</v>
      </c>
      <c r="B1301" s="4">
        <v>43518</v>
      </c>
      <c r="C1301">
        <v>16</v>
      </c>
      <c r="D1301" t="s">
        <v>26</v>
      </c>
      <c r="E1301" t="s">
        <v>2061</v>
      </c>
      <c r="F1301" t="s">
        <v>24</v>
      </c>
      <c r="G1301" t="s">
        <v>17</v>
      </c>
      <c r="H1301">
        <v>289</v>
      </c>
      <c r="I1301">
        <v>3</v>
      </c>
      <c r="J1301">
        <v>867</v>
      </c>
    </row>
    <row r="1302" spans="1:10" x14ac:dyDescent="0.35">
      <c r="A1302" s="3" t="s">
        <v>1339</v>
      </c>
      <c r="B1302" s="4">
        <v>43518</v>
      </c>
      <c r="C1302">
        <v>3</v>
      </c>
      <c r="D1302" t="s">
        <v>38</v>
      </c>
      <c r="E1302" t="s">
        <v>2057</v>
      </c>
      <c r="F1302" t="s">
        <v>16</v>
      </c>
      <c r="G1302" t="s">
        <v>13</v>
      </c>
      <c r="H1302">
        <v>199</v>
      </c>
      <c r="I1302">
        <v>9</v>
      </c>
      <c r="J1302">
        <v>1791</v>
      </c>
    </row>
    <row r="1303" spans="1:10" x14ac:dyDescent="0.35">
      <c r="A1303" s="3" t="s">
        <v>1340</v>
      </c>
      <c r="B1303" s="4">
        <v>43518</v>
      </c>
      <c r="C1303">
        <v>20</v>
      </c>
      <c r="D1303" t="s">
        <v>35</v>
      </c>
      <c r="E1303" t="s">
        <v>2062</v>
      </c>
      <c r="F1303" t="s">
        <v>24</v>
      </c>
      <c r="G1303" t="s">
        <v>17</v>
      </c>
      <c r="H1303">
        <v>289</v>
      </c>
      <c r="I1303">
        <v>0</v>
      </c>
      <c r="J1303">
        <v>0</v>
      </c>
    </row>
    <row r="1304" spans="1:10" x14ac:dyDescent="0.35">
      <c r="A1304" s="3" t="s">
        <v>1341</v>
      </c>
      <c r="B1304" s="4">
        <v>43518</v>
      </c>
      <c r="C1304">
        <v>3</v>
      </c>
      <c r="D1304" t="s">
        <v>38</v>
      </c>
      <c r="E1304" t="s">
        <v>2059</v>
      </c>
      <c r="F1304" t="s">
        <v>16</v>
      </c>
      <c r="G1304" t="s">
        <v>17</v>
      </c>
      <c r="H1304">
        <v>289</v>
      </c>
      <c r="I1304">
        <v>7</v>
      </c>
      <c r="J1304">
        <v>2023</v>
      </c>
    </row>
    <row r="1305" spans="1:10" x14ac:dyDescent="0.35">
      <c r="A1305" s="3" t="s">
        <v>1342</v>
      </c>
      <c r="B1305" s="4">
        <v>43519</v>
      </c>
      <c r="C1305">
        <v>8</v>
      </c>
      <c r="D1305" t="s">
        <v>40</v>
      </c>
      <c r="E1305" t="s">
        <v>2060</v>
      </c>
      <c r="F1305" t="s">
        <v>20</v>
      </c>
      <c r="G1305" t="s">
        <v>36</v>
      </c>
      <c r="H1305">
        <v>399</v>
      </c>
      <c r="I1305">
        <v>5</v>
      </c>
      <c r="J1305">
        <v>1995</v>
      </c>
    </row>
    <row r="1306" spans="1:10" x14ac:dyDescent="0.35">
      <c r="A1306" s="3" t="s">
        <v>1343</v>
      </c>
      <c r="B1306" s="4">
        <v>43519</v>
      </c>
      <c r="C1306">
        <v>6</v>
      </c>
      <c r="D1306" t="s">
        <v>42</v>
      </c>
      <c r="E1306" t="s">
        <v>2063</v>
      </c>
      <c r="F1306" t="s">
        <v>20</v>
      </c>
      <c r="G1306" t="s">
        <v>13</v>
      </c>
      <c r="H1306">
        <v>199</v>
      </c>
      <c r="I1306">
        <v>8</v>
      </c>
      <c r="J1306">
        <v>1592</v>
      </c>
    </row>
    <row r="1307" spans="1:10" x14ac:dyDescent="0.35">
      <c r="A1307" s="3" t="s">
        <v>1344</v>
      </c>
      <c r="B1307" s="4">
        <v>43519</v>
      </c>
      <c r="C1307">
        <v>7</v>
      </c>
      <c r="D1307" t="s">
        <v>80</v>
      </c>
      <c r="E1307" t="s">
        <v>2060</v>
      </c>
      <c r="F1307" t="s">
        <v>20</v>
      </c>
      <c r="G1307" t="s">
        <v>27</v>
      </c>
      <c r="H1307">
        <v>69</v>
      </c>
      <c r="I1307">
        <v>5</v>
      </c>
      <c r="J1307">
        <v>345</v>
      </c>
    </row>
    <row r="1308" spans="1:10" x14ac:dyDescent="0.35">
      <c r="A1308" s="3" t="s">
        <v>1345</v>
      </c>
      <c r="B1308" s="4">
        <v>43519</v>
      </c>
      <c r="C1308">
        <v>3</v>
      </c>
      <c r="D1308" t="s">
        <v>38</v>
      </c>
      <c r="E1308" t="s">
        <v>2057</v>
      </c>
      <c r="F1308" t="s">
        <v>16</v>
      </c>
      <c r="G1308" t="s">
        <v>36</v>
      </c>
      <c r="H1308">
        <v>399</v>
      </c>
      <c r="I1308">
        <v>8</v>
      </c>
      <c r="J1308">
        <v>3192</v>
      </c>
    </row>
    <row r="1309" spans="1:10" x14ac:dyDescent="0.35">
      <c r="A1309" s="3" t="s">
        <v>1346</v>
      </c>
      <c r="B1309" s="4">
        <v>43520</v>
      </c>
      <c r="C1309">
        <v>4</v>
      </c>
      <c r="D1309" t="s">
        <v>45</v>
      </c>
      <c r="E1309" t="s">
        <v>2059</v>
      </c>
      <c r="F1309" t="s">
        <v>16</v>
      </c>
      <c r="G1309" t="s">
        <v>36</v>
      </c>
      <c r="H1309">
        <v>399</v>
      </c>
      <c r="I1309">
        <v>2</v>
      </c>
      <c r="J1309">
        <v>798</v>
      </c>
    </row>
    <row r="1310" spans="1:10" x14ac:dyDescent="0.35">
      <c r="A1310" s="3" t="s">
        <v>1347</v>
      </c>
      <c r="B1310" s="4">
        <v>43520</v>
      </c>
      <c r="C1310">
        <v>2</v>
      </c>
      <c r="D1310" t="s">
        <v>98</v>
      </c>
      <c r="E1310" t="s">
        <v>2057</v>
      </c>
      <c r="F1310" t="s">
        <v>16</v>
      </c>
      <c r="G1310" t="s">
        <v>36</v>
      </c>
      <c r="H1310">
        <v>399</v>
      </c>
      <c r="I1310">
        <v>6</v>
      </c>
      <c r="J1310">
        <v>2394</v>
      </c>
    </row>
    <row r="1311" spans="1:10" x14ac:dyDescent="0.35">
      <c r="A1311" s="3" t="s">
        <v>1348</v>
      </c>
      <c r="B1311" s="4">
        <v>43520</v>
      </c>
      <c r="C1311">
        <v>8</v>
      </c>
      <c r="D1311" t="s">
        <v>40</v>
      </c>
      <c r="E1311" t="s">
        <v>2063</v>
      </c>
      <c r="F1311" t="s">
        <v>20</v>
      </c>
      <c r="G1311" t="s">
        <v>17</v>
      </c>
      <c r="H1311">
        <v>289</v>
      </c>
      <c r="I1311">
        <v>0</v>
      </c>
      <c r="J1311">
        <v>0</v>
      </c>
    </row>
    <row r="1312" spans="1:10" x14ac:dyDescent="0.35">
      <c r="A1312" s="3" t="s">
        <v>1349</v>
      </c>
      <c r="B1312" s="4">
        <v>43521</v>
      </c>
      <c r="C1312">
        <v>4</v>
      </c>
      <c r="D1312" t="s">
        <v>45</v>
      </c>
      <c r="E1312" t="s">
        <v>2057</v>
      </c>
      <c r="F1312" t="s">
        <v>16</v>
      </c>
      <c r="G1312" t="s">
        <v>27</v>
      </c>
      <c r="H1312">
        <v>69</v>
      </c>
      <c r="I1312">
        <v>4</v>
      </c>
      <c r="J1312">
        <v>276</v>
      </c>
    </row>
    <row r="1313" spans="1:10" x14ac:dyDescent="0.35">
      <c r="A1313" s="3" t="s">
        <v>1350</v>
      </c>
      <c r="B1313" s="4">
        <v>43522</v>
      </c>
      <c r="C1313">
        <v>13</v>
      </c>
      <c r="D1313" t="s">
        <v>29</v>
      </c>
      <c r="E1313" t="s">
        <v>2059</v>
      </c>
      <c r="F1313" t="s">
        <v>12</v>
      </c>
      <c r="G1313" t="s">
        <v>21</v>
      </c>
      <c r="H1313">
        <v>159</v>
      </c>
      <c r="I1313">
        <v>5</v>
      </c>
      <c r="J1313">
        <v>795</v>
      </c>
    </row>
    <row r="1314" spans="1:10" x14ac:dyDescent="0.35">
      <c r="A1314" s="3" t="s">
        <v>1351</v>
      </c>
      <c r="B1314" s="4">
        <v>43522</v>
      </c>
      <c r="C1314">
        <v>8</v>
      </c>
      <c r="D1314" t="s">
        <v>40</v>
      </c>
      <c r="E1314" t="s">
        <v>2060</v>
      </c>
      <c r="F1314" t="s">
        <v>20</v>
      </c>
      <c r="G1314" t="s">
        <v>21</v>
      </c>
      <c r="H1314">
        <v>159</v>
      </c>
      <c r="I1314">
        <v>8</v>
      </c>
      <c r="J1314">
        <v>1272</v>
      </c>
    </row>
    <row r="1315" spans="1:10" x14ac:dyDescent="0.35">
      <c r="A1315" s="3" t="s">
        <v>1352</v>
      </c>
      <c r="B1315" s="4">
        <v>43522</v>
      </c>
      <c r="C1315">
        <v>11</v>
      </c>
      <c r="D1315" t="s">
        <v>11</v>
      </c>
      <c r="E1315" t="s">
        <v>2058</v>
      </c>
      <c r="F1315" t="s">
        <v>12</v>
      </c>
      <c r="G1315" t="s">
        <v>13</v>
      </c>
      <c r="H1315">
        <v>199</v>
      </c>
      <c r="I1315">
        <v>9</v>
      </c>
      <c r="J1315">
        <v>1791</v>
      </c>
    </row>
    <row r="1316" spans="1:10" x14ac:dyDescent="0.35">
      <c r="A1316" s="3" t="s">
        <v>1353</v>
      </c>
      <c r="B1316" s="4">
        <v>43522</v>
      </c>
      <c r="C1316">
        <v>12</v>
      </c>
      <c r="D1316" t="s">
        <v>59</v>
      </c>
      <c r="E1316" t="s">
        <v>2059</v>
      </c>
      <c r="F1316" t="s">
        <v>12</v>
      </c>
      <c r="G1316" t="s">
        <v>27</v>
      </c>
      <c r="H1316">
        <v>69</v>
      </c>
      <c r="I1316">
        <v>8</v>
      </c>
      <c r="J1316">
        <v>552</v>
      </c>
    </row>
    <row r="1317" spans="1:10" x14ac:dyDescent="0.35">
      <c r="A1317" s="3" t="s">
        <v>1354</v>
      </c>
      <c r="B1317" s="4">
        <v>43522</v>
      </c>
      <c r="C1317">
        <v>1</v>
      </c>
      <c r="D1317" t="s">
        <v>15</v>
      </c>
      <c r="E1317" t="s">
        <v>2059</v>
      </c>
      <c r="F1317" t="s">
        <v>16</v>
      </c>
      <c r="G1317" t="s">
        <v>27</v>
      </c>
      <c r="H1317">
        <v>69</v>
      </c>
      <c r="I1317">
        <v>9</v>
      </c>
      <c r="J1317">
        <v>621</v>
      </c>
    </row>
    <row r="1318" spans="1:10" x14ac:dyDescent="0.35">
      <c r="A1318" s="3" t="s">
        <v>1355</v>
      </c>
      <c r="B1318" s="4">
        <v>43522</v>
      </c>
      <c r="C1318">
        <v>3</v>
      </c>
      <c r="D1318" t="s">
        <v>38</v>
      </c>
      <c r="E1318" t="s">
        <v>2059</v>
      </c>
      <c r="F1318" t="s">
        <v>16</v>
      </c>
      <c r="G1318" t="s">
        <v>17</v>
      </c>
      <c r="H1318">
        <v>289</v>
      </c>
      <c r="I1318">
        <v>3</v>
      </c>
      <c r="J1318">
        <v>867</v>
      </c>
    </row>
    <row r="1319" spans="1:10" x14ac:dyDescent="0.35">
      <c r="A1319" s="3" t="s">
        <v>1356</v>
      </c>
      <c r="B1319" s="4">
        <v>43522</v>
      </c>
      <c r="C1319">
        <v>14</v>
      </c>
      <c r="D1319" t="s">
        <v>33</v>
      </c>
      <c r="E1319" t="s">
        <v>2058</v>
      </c>
      <c r="F1319" t="s">
        <v>12</v>
      </c>
      <c r="G1319" t="s">
        <v>36</v>
      </c>
      <c r="H1319">
        <v>399</v>
      </c>
      <c r="I1319">
        <v>2</v>
      </c>
      <c r="J1319">
        <v>798</v>
      </c>
    </row>
    <row r="1320" spans="1:10" x14ac:dyDescent="0.35">
      <c r="A1320" s="3" t="s">
        <v>1357</v>
      </c>
      <c r="B1320" s="4">
        <v>43523</v>
      </c>
      <c r="C1320">
        <v>11</v>
      </c>
      <c r="D1320" t="s">
        <v>11</v>
      </c>
      <c r="E1320" t="s">
        <v>2059</v>
      </c>
      <c r="F1320" t="s">
        <v>12</v>
      </c>
      <c r="G1320" t="s">
        <v>13</v>
      </c>
      <c r="H1320">
        <v>199</v>
      </c>
      <c r="I1320">
        <v>9</v>
      </c>
      <c r="J1320">
        <v>1791</v>
      </c>
    </row>
    <row r="1321" spans="1:10" x14ac:dyDescent="0.35">
      <c r="A1321" s="3" t="s">
        <v>1358</v>
      </c>
      <c r="B1321" s="4">
        <v>43523</v>
      </c>
      <c r="C1321">
        <v>8</v>
      </c>
      <c r="D1321" t="s">
        <v>40</v>
      </c>
      <c r="E1321" t="s">
        <v>2060</v>
      </c>
      <c r="F1321" t="s">
        <v>20</v>
      </c>
      <c r="G1321" t="s">
        <v>27</v>
      </c>
      <c r="H1321">
        <v>69</v>
      </c>
      <c r="I1321">
        <v>4</v>
      </c>
      <c r="J1321">
        <v>276</v>
      </c>
    </row>
    <row r="1322" spans="1:10" x14ac:dyDescent="0.35">
      <c r="A1322" s="3" t="s">
        <v>1359</v>
      </c>
      <c r="B1322" s="4">
        <v>43524</v>
      </c>
      <c r="C1322">
        <v>10</v>
      </c>
      <c r="D1322" t="s">
        <v>52</v>
      </c>
      <c r="E1322" t="s">
        <v>2060</v>
      </c>
      <c r="F1322" t="s">
        <v>20</v>
      </c>
      <c r="G1322" t="s">
        <v>27</v>
      </c>
      <c r="H1322">
        <v>69</v>
      </c>
      <c r="I1322">
        <v>9</v>
      </c>
      <c r="J1322">
        <v>621</v>
      </c>
    </row>
    <row r="1323" spans="1:10" x14ac:dyDescent="0.35">
      <c r="A1323" s="3" t="s">
        <v>1360</v>
      </c>
      <c r="B1323" s="4">
        <v>43524</v>
      </c>
      <c r="C1323">
        <v>19</v>
      </c>
      <c r="D1323" t="s">
        <v>50</v>
      </c>
      <c r="E1323" t="s">
        <v>2061</v>
      </c>
      <c r="F1323" t="s">
        <v>24</v>
      </c>
      <c r="G1323" t="s">
        <v>36</v>
      </c>
      <c r="H1323">
        <v>399</v>
      </c>
      <c r="I1323">
        <v>9</v>
      </c>
      <c r="J1323">
        <v>3591</v>
      </c>
    </row>
    <row r="1324" spans="1:10" x14ac:dyDescent="0.35">
      <c r="A1324" s="3" t="s">
        <v>1361</v>
      </c>
      <c r="B1324" s="4">
        <v>43524</v>
      </c>
      <c r="C1324">
        <v>12</v>
      </c>
      <c r="D1324" t="s">
        <v>59</v>
      </c>
      <c r="E1324" t="s">
        <v>2058</v>
      </c>
      <c r="F1324" t="s">
        <v>12</v>
      </c>
      <c r="G1324" t="s">
        <v>17</v>
      </c>
      <c r="H1324">
        <v>289</v>
      </c>
      <c r="I1324">
        <v>1</v>
      </c>
      <c r="J1324">
        <v>289</v>
      </c>
    </row>
    <row r="1325" spans="1:10" x14ac:dyDescent="0.35">
      <c r="A1325" s="3" t="s">
        <v>1362</v>
      </c>
      <c r="B1325" s="4">
        <v>43525</v>
      </c>
      <c r="C1325">
        <v>17</v>
      </c>
      <c r="D1325" t="s">
        <v>31</v>
      </c>
      <c r="E1325" t="s">
        <v>2062</v>
      </c>
      <c r="F1325" t="s">
        <v>24</v>
      </c>
      <c r="G1325" t="s">
        <v>21</v>
      </c>
      <c r="H1325">
        <v>159</v>
      </c>
      <c r="I1325">
        <v>9</v>
      </c>
      <c r="J1325">
        <v>1431</v>
      </c>
    </row>
    <row r="1326" spans="1:10" x14ac:dyDescent="0.35">
      <c r="A1326" s="3" t="s">
        <v>1363</v>
      </c>
      <c r="B1326" s="4">
        <v>43525</v>
      </c>
      <c r="C1326">
        <v>8</v>
      </c>
      <c r="D1326" t="s">
        <v>40</v>
      </c>
      <c r="E1326" t="s">
        <v>2060</v>
      </c>
      <c r="F1326" t="s">
        <v>20</v>
      </c>
      <c r="G1326" t="s">
        <v>36</v>
      </c>
      <c r="H1326">
        <v>399</v>
      </c>
      <c r="I1326">
        <v>3</v>
      </c>
      <c r="J1326">
        <v>1197</v>
      </c>
    </row>
    <row r="1327" spans="1:10" x14ac:dyDescent="0.35">
      <c r="A1327" s="3" t="s">
        <v>1364</v>
      </c>
      <c r="B1327" s="4">
        <v>43525</v>
      </c>
      <c r="C1327">
        <v>8</v>
      </c>
      <c r="D1327" t="s">
        <v>40</v>
      </c>
      <c r="E1327" t="s">
        <v>2063</v>
      </c>
      <c r="F1327" t="s">
        <v>20</v>
      </c>
      <c r="G1327" t="s">
        <v>21</v>
      </c>
      <c r="H1327">
        <v>159</v>
      </c>
      <c r="I1327">
        <v>5</v>
      </c>
      <c r="J1327">
        <v>795</v>
      </c>
    </row>
    <row r="1328" spans="1:10" x14ac:dyDescent="0.35">
      <c r="A1328" s="3" t="s">
        <v>1365</v>
      </c>
      <c r="B1328" s="4">
        <v>43525</v>
      </c>
      <c r="C1328">
        <v>3</v>
      </c>
      <c r="D1328" t="s">
        <v>38</v>
      </c>
      <c r="E1328" t="s">
        <v>2059</v>
      </c>
      <c r="F1328" t="s">
        <v>16</v>
      </c>
      <c r="G1328" t="s">
        <v>13</v>
      </c>
      <c r="H1328">
        <v>199</v>
      </c>
      <c r="I1328">
        <v>6</v>
      </c>
      <c r="J1328">
        <v>1194</v>
      </c>
    </row>
    <row r="1329" spans="1:10" x14ac:dyDescent="0.35">
      <c r="A1329" s="3" t="s">
        <v>1366</v>
      </c>
      <c r="B1329" s="4">
        <v>43526</v>
      </c>
      <c r="C1329">
        <v>1</v>
      </c>
      <c r="D1329" t="s">
        <v>15</v>
      </c>
      <c r="E1329" t="s">
        <v>2057</v>
      </c>
      <c r="F1329" t="s">
        <v>16</v>
      </c>
      <c r="G1329" t="s">
        <v>21</v>
      </c>
      <c r="H1329">
        <v>159</v>
      </c>
      <c r="I1329">
        <v>6</v>
      </c>
      <c r="J1329">
        <v>954</v>
      </c>
    </row>
    <row r="1330" spans="1:10" x14ac:dyDescent="0.35">
      <c r="A1330" s="3" t="s">
        <v>1367</v>
      </c>
      <c r="B1330" s="4">
        <v>43526</v>
      </c>
      <c r="C1330">
        <v>19</v>
      </c>
      <c r="D1330" t="s">
        <v>50</v>
      </c>
      <c r="E1330" t="s">
        <v>2062</v>
      </c>
      <c r="F1330" t="s">
        <v>24</v>
      </c>
      <c r="G1330" t="s">
        <v>17</v>
      </c>
      <c r="H1330">
        <v>289</v>
      </c>
      <c r="I1330">
        <v>7</v>
      </c>
      <c r="J1330">
        <v>2023</v>
      </c>
    </row>
    <row r="1331" spans="1:10" x14ac:dyDescent="0.35">
      <c r="A1331" s="3" t="s">
        <v>1368</v>
      </c>
      <c r="B1331" s="4">
        <v>43526</v>
      </c>
      <c r="C1331">
        <v>7</v>
      </c>
      <c r="D1331" t="s">
        <v>80</v>
      </c>
      <c r="E1331" t="s">
        <v>2060</v>
      </c>
      <c r="F1331" t="s">
        <v>20</v>
      </c>
      <c r="G1331" t="s">
        <v>36</v>
      </c>
      <c r="H1331">
        <v>399</v>
      </c>
      <c r="I1331">
        <v>7</v>
      </c>
      <c r="J1331">
        <v>2793</v>
      </c>
    </row>
    <row r="1332" spans="1:10" x14ac:dyDescent="0.35">
      <c r="A1332" s="3" t="s">
        <v>1369</v>
      </c>
      <c r="B1332" s="4">
        <v>43527</v>
      </c>
      <c r="C1332">
        <v>5</v>
      </c>
      <c r="D1332" t="s">
        <v>54</v>
      </c>
      <c r="E1332" t="s">
        <v>2057</v>
      </c>
      <c r="F1332" t="s">
        <v>16</v>
      </c>
      <c r="G1332" t="s">
        <v>17</v>
      </c>
      <c r="H1332">
        <v>289</v>
      </c>
      <c r="I1332">
        <v>5</v>
      </c>
      <c r="J1332">
        <v>1445</v>
      </c>
    </row>
    <row r="1333" spans="1:10" x14ac:dyDescent="0.35">
      <c r="A1333" s="3" t="s">
        <v>1370</v>
      </c>
      <c r="B1333" s="4">
        <v>43528</v>
      </c>
      <c r="C1333">
        <v>2</v>
      </c>
      <c r="D1333" t="s">
        <v>98</v>
      </c>
      <c r="E1333" t="s">
        <v>2059</v>
      </c>
      <c r="F1333" t="s">
        <v>16</v>
      </c>
      <c r="G1333" t="s">
        <v>17</v>
      </c>
      <c r="H1333">
        <v>289</v>
      </c>
      <c r="I1333">
        <v>0</v>
      </c>
      <c r="J1333">
        <v>0</v>
      </c>
    </row>
    <row r="1334" spans="1:10" x14ac:dyDescent="0.35">
      <c r="A1334" s="3" t="s">
        <v>1371</v>
      </c>
      <c r="B1334" s="4">
        <v>43529</v>
      </c>
      <c r="C1334">
        <v>16</v>
      </c>
      <c r="D1334" t="s">
        <v>26</v>
      </c>
      <c r="E1334" t="s">
        <v>2062</v>
      </c>
      <c r="F1334" t="s">
        <v>24</v>
      </c>
      <c r="G1334" t="s">
        <v>13</v>
      </c>
      <c r="H1334">
        <v>199</v>
      </c>
      <c r="I1334">
        <v>5</v>
      </c>
      <c r="J1334">
        <v>995</v>
      </c>
    </row>
    <row r="1335" spans="1:10" x14ac:dyDescent="0.35">
      <c r="A1335" s="3" t="s">
        <v>1372</v>
      </c>
      <c r="B1335" s="4">
        <v>43529</v>
      </c>
      <c r="C1335">
        <v>12</v>
      </c>
      <c r="D1335" t="s">
        <v>59</v>
      </c>
      <c r="E1335" t="s">
        <v>2058</v>
      </c>
      <c r="F1335" t="s">
        <v>12</v>
      </c>
      <c r="G1335" t="s">
        <v>36</v>
      </c>
      <c r="H1335">
        <v>399</v>
      </c>
      <c r="I1335">
        <v>1</v>
      </c>
      <c r="J1335">
        <v>399</v>
      </c>
    </row>
    <row r="1336" spans="1:10" x14ac:dyDescent="0.35">
      <c r="A1336" s="3" t="s">
        <v>1373</v>
      </c>
      <c r="B1336" s="4">
        <v>43530</v>
      </c>
      <c r="C1336">
        <v>18</v>
      </c>
      <c r="D1336" t="s">
        <v>23</v>
      </c>
      <c r="E1336" t="s">
        <v>2061</v>
      </c>
      <c r="F1336" t="s">
        <v>24</v>
      </c>
      <c r="G1336" t="s">
        <v>27</v>
      </c>
      <c r="H1336">
        <v>69</v>
      </c>
      <c r="I1336">
        <v>2</v>
      </c>
      <c r="J1336">
        <v>138</v>
      </c>
    </row>
    <row r="1337" spans="1:10" x14ac:dyDescent="0.35">
      <c r="A1337" s="3" t="s">
        <v>1374</v>
      </c>
      <c r="B1337" s="4">
        <v>43530</v>
      </c>
      <c r="C1337">
        <v>8</v>
      </c>
      <c r="D1337" t="s">
        <v>40</v>
      </c>
      <c r="E1337" t="s">
        <v>2063</v>
      </c>
      <c r="F1337" t="s">
        <v>20</v>
      </c>
      <c r="G1337" t="s">
        <v>21</v>
      </c>
      <c r="H1337">
        <v>159</v>
      </c>
      <c r="I1337">
        <v>8</v>
      </c>
      <c r="J1337">
        <v>1272</v>
      </c>
    </row>
    <row r="1338" spans="1:10" x14ac:dyDescent="0.35">
      <c r="A1338" s="3" t="s">
        <v>1375</v>
      </c>
      <c r="B1338" s="4">
        <v>43530</v>
      </c>
      <c r="C1338">
        <v>19</v>
      </c>
      <c r="D1338" t="s">
        <v>50</v>
      </c>
      <c r="E1338" t="s">
        <v>2061</v>
      </c>
      <c r="F1338" t="s">
        <v>24</v>
      </c>
      <c r="G1338" t="s">
        <v>21</v>
      </c>
      <c r="H1338">
        <v>159</v>
      </c>
      <c r="I1338">
        <v>5</v>
      </c>
      <c r="J1338">
        <v>795</v>
      </c>
    </row>
    <row r="1339" spans="1:10" x14ac:dyDescent="0.35">
      <c r="A1339" s="3" t="s">
        <v>1376</v>
      </c>
      <c r="B1339" s="4">
        <v>43531</v>
      </c>
      <c r="C1339">
        <v>9</v>
      </c>
      <c r="D1339" t="s">
        <v>19</v>
      </c>
      <c r="E1339" t="s">
        <v>2063</v>
      </c>
      <c r="F1339" t="s">
        <v>20</v>
      </c>
      <c r="G1339" t="s">
        <v>36</v>
      </c>
      <c r="H1339">
        <v>399</v>
      </c>
      <c r="I1339">
        <v>0</v>
      </c>
      <c r="J1339">
        <v>0</v>
      </c>
    </row>
    <row r="1340" spans="1:10" x14ac:dyDescent="0.35">
      <c r="A1340" s="3" t="s">
        <v>1377</v>
      </c>
      <c r="B1340" s="4">
        <v>43531</v>
      </c>
      <c r="C1340">
        <v>19</v>
      </c>
      <c r="D1340" t="s">
        <v>50</v>
      </c>
      <c r="E1340" t="s">
        <v>2061</v>
      </c>
      <c r="F1340" t="s">
        <v>24</v>
      </c>
      <c r="G1340" t="s">
        <v>27</v>
      </c>
      <c r="H1340">
        <v>69</v>
      </c>
      <c r="I1340">
        <v>7</v>
      </c>
      <c r="J1340">
        <v>483</v>
      </c>
    </row>
    <row r="1341" spans="1:10" x14ac:dyDescent="0.35">
      <c r="A1341" s="3" t="s">
        <v>1378</v>
      </c>
      <c r="B1341" s="4">
        <v>43531</v>
      </c>
      <c r="C1341">
        <v>2</v>
      </c>
      <c r="D1341" t="s">
        <v>98</v>
      </c>
      <c r="E1341" t="s">
        <v>2059</v>
      </c>
      <c r="F1341" t="s">
        <v>16</v>
      </c>
      <c r="G1341" t="s">
        <v>13</v>
      </c>
      <c r="H1341">
        <v>199</v>
      </c>
      <c r="I1341">
        <v>7</v>
      </c>
      <c r="J1341">
        <v>1393</v>
      </c>
    </row>
    <row r="1342" spans="1:10" x14ac:dyDescent="0.35">
      <c r="A1342" s="3" t="s">
        <v>1379</v>
      </c>
      <c r="B1342" s="4">
        <v>43531</v>
      </c>
      <c r="C1342">
        <v>12</v>
      </c>
      <c r="D1342" t="s">
        <v>59</v>
      </c>
      <c r="E1342" t="s">
        <v>2058</v>
      </c>
      <c r="F1342" t="s">
        <v>12</v>
      </c>
      <c r="G1342" t="s">
        <v>21</v>
      </c>
      <c r="H1342">
        <v>159</v>
      </c>
      <c r="I1342">
        <v>0</v>
      </c>
      <c r="J1342">
        <v>0</v>
      </c>
    </row>
    <row r="1343" spans="1:10" x14ac:dyDescent="0.35">
      <c r="A1343" s="3" t="s">
        <v>1380</v>
      </c>
      <c r="B1343" s="4">
        <v>43531</v>
      </c>
      <c r="C1343">
        <v>17</v>
      </c>
      <c r="D1343" t="s">
        <v>31</v>
      </c>
      <c r="E1343" t="s">
        <v>2062</v>
      </c>
      <c r="F1343" t="s">
        <v>24</v>
      </c>
      <c r="G1343" t="s">
        <v>27</v>
      </c>
      <c r="H1343">
        <v>69</v>
      </c>
      <c r="I1343">
        <v>0</v>
      </c>
      <c r="J1343">
        <v>0</v>
      </c>
    </row>
    <row r="1344" spans="1:10" x14ac:dyDescent="0.35">
      <c r="A1344" s="3" t="s">
        <v>1381</v>
      </c>
      <c r="B1344" s="4">
        <v>43531</v>
      </c>
      <c r="C1344">
        <v>4</v>
      </c>
      <c r="D1344" t="s">
        <v>45</v>
      </c>
      <c r="E1344" t="s">
        <v>2057</v>
      </c>
      <c r="F1344" t="s">
        <v>16</v>
      </c>
      <c r="G1344" t="s">
        <v>13</v>
      </c>
      <c r="H1344">
        <v>199</v>
      </c>
      <c r="I1344">
        <v>1</v>
      </c>
      <c r="J1344">
        <v>199</v>
      </c>
    </row>
    <row r="1345" spans="1:10" x14ac:dyDescent="0.35">
      <c r="A1345" s="3" t="s">
        <v>1382</v>
      </c>
      <c r="B1345" s="4">
        <v>43531</v>
      </c>
      <c r="C1345">
        <v>6</v>
      </c>
      <c r="D1345" t="s">
        <v>42</v>
      </c>
      <c r="E1345" t="s">
        <v>2060</v>
      </c>
      <c r="F1345" t="s">
        <v>20</v>
      </c>
      <c r="G1345" t="s">
        <v>13</v>
      </c>
      <c r="H1345">
        <v>199</v>
      </c>
      <c r="I1345">
        <v>0</v>
      </c>
      <c r="J1345">
        <v>0</v>
      </c>
    </row>
    <row r="1346" spans="1:10" x14ac:dyDescent="0.35">
      <c r="A1346" s="3" t="s">
        <v>1383</v>
      </c>
      <c r="B1346" s="4">
        <v>43531</v>
      </c>
      <c r="C1346">
        <v>8</v>
      </c>
      <c r="D1346" t="s">
        <v>40</v>
      </c>
      <c r="E1346" t="s">
        <v>2063</v>
      </c>
      <c r="F1346" t="s">
        <v>20</v>
      </c>
      <c r="G1346" t="s">
        <v>21</v>
      </c>
      <c r="H1346">
        <v>159</v>
      </c>
      <c r="I1346">
        <v>2</v>
      </c>
      <c r="J1346">
        <v>318</v>
      </c>
    </row>
    <row r="1347" spans="1:10" x14ac:dyDescent="0.35">
      <c r="A1347" s="3" t="s">
        <v>1384</v>
      </c>
      <c r="B1347" s="4">
        <v>43532</v>
      </c>
      <c r="C1347">
        <v>11</v>
      </c>
      <c r="D1347" t="s">
        <v>11</v>
      </c>
      <c r="E1347" t="s">
        <v>2058</v>
      </c>
      <c r="F1347" t="s">
        <v>12</v>
      </c>
      <c r="G1347" t="s">
        <v>27</v>
      </c>
      <c r="H1347">
        <v>69</v>
      </c>
      <c r="I1347">
        <v>7</v>
      </c>
      <c r="J1347">
        <v>483</v>
      </c>
    </row>
    <row r="1348" spans="1:10" x14ac:dyDescent="0.35">
      <c r="A1348" s="3" t="s">
        <v>1385</v>
      </c>
      <c r="B1348" s="4">
        <v>43533</v>
      </c>
      <c r="C1348">
        <v>14</v>
      </c>
      <c r="D1348" t="s">
        <v>33</v>
      </c>
      <c r="E1348" t="s">
        <v>2058</v>
      </c>
      <c r="F1348" t="s">
        <v>12</v>
      </c>
      <c r="G1348" t="s">
        <v>21</v>
      </c>
      <c r="H1348">
        <v>159</v>
      </c>
      <c r="I1348">
        <v>1</v>
      </c>
      <c r="J1348">
        <v>159</v>
      </c>
    </row>
    <row r="1349" spans="1:10" x14ac:dyDescent="0.35">
      <c r="A1349" s="3" t="s">
        <v>1386</v>
      </c>
      <c r="B1349" s="4">
        <v>43533</v>
      </c>
      <c r="C1349">
        <v>4</v>
      </c>
      <c r="D1349" t="s">
        <v>45</v>
      </c>
      <c r="E1349" t="s">
        <v>2057</v>
      </c>
      <c r="F1349" t="s">
        <v>16</v>
      </c>
      <c r="G1349" t="s">
        <v>13</v>
      </c>
      <c r="H1349">
        <v>199</v>
      </c>
      <c r="I1349">
        <v>6</v>
      </c>
      <c r="J1349">
        <v>1194</v>
      </c>
    </row>
    <row r="1350" spans="1:10" x14ac:dyDescent="0.35">
      <c r="A1350" s="3" t="s">
        <v>1387</v>
      </c>
      <c r="B1350" s="4">
        <v>43533</v>
      </c>
      <c r="C1350">
        <v>19</v>
      </c>
      <c r="D1350" t="s">
        <v>50</v>
      </c>
      <c r="E1350" t="s">
        <v>2062</v>
      </c>
      <c r="F1350" t="s">
        <v>24</v>
      </c>
      <c r="G1350" t="s">
        <v>13</v>
      </c>
      <c r="H1350">
        <v>199</v>
      </c>
      <c r="I1350">
        <v>4</v>
      </c>
      <c r="J1350">
        <v>796</v>
      </c>
    </row>
    <row r="1351" spans="1:10" x14ac:dyDescent="0.35">
      <c r="A1351" s="3" t="s">
        <v>1388</v>
      </c>
      <c r="B1351" s="4">
        <v>43533</v>
      </c>
      <c r="C1351">
        <v>8</v>
      </c>
      <c r="D1351" t="s">
        <v>40</v>
      </c>
      <c r="E1351" t="s">
        <v>2060</v>
      </c>
      <c r="F1351" t="s">
        <v>20</v>
      </c>
      <c r="G1351" t="s">
        <v>13</v>
      </c>
      <c r="H1351">
        <v>199</v>
      </c>
      <c r="I1351">
        <v>7</v>
      </c>
      <c r="J1351">
        <v>1393</v>
      </c>
    </row>
    <row r="1352" spans="1:10" x14ac:dyDescent="0.35">
      <c r="A1352" s="3" t="s">
        <v>1389</v>
      </c>
      <c r="B1352" s="4">
        <v>43534</v>
      </c>
      <c r="C1352">
        <v>8</v>
      </c>
      <c r="D1352" t="s">
        <v>40</v>
      </c>
      <c r="E1352" t="s">
        <v>2063</v>
      </c>
      <c r="F1352" t="s">
        <v>20</v>
      </c>
      <c r="G1352" t="s">
        <v>17</v>
      </c>
      <c r="H1352">
        <v>289</v>
      </c>
      <c r="I1352">
        <v>9</v>
      </c>
      <c r="J1352">
        <v>2601</v>
      </c>
    </row>
    <row r="1353" spans="1:10" x14ac:dyDescent="0.35">
      <c r="A1353" s="3" t="s">
        <v>1390</v>
      </c>
      <c r="B1353" s="4">
        <v>43534</v>
      </c>
      <c r="C1353">
        <v>15</v>
      </c>
      <c r="D1353" t="s">
        <v>110</v>
      </c>
      <c r="E1353" t="s">
        <v>2059</v>
      </c>
      <c r="F1353" t="s">
        <v>12</v>
      </c>
      <c r="G1353" t="s">
        <v>13</v>
      </c>
      <c r="H1353">
        <v>199</v>
      </c>
      <c r="I1353">
        <v>2</v>
      </c>
      <c r="J1353">
        <v>398</v>
      </c>
    </row>
    <row r="1354" spans="1:10" x14ac:dyDescent="0.35">
      <c r="A1354" s="3" t="s">
        <v>1391</v>
      </c>
      <c r="B1354" s="4">
        <v>43534</v>
      </c>
      <c r="C1354">
        <v>6</v>
      </c>
      <c r="D1354" t="s">
        <v>42</v>
      </c>
      <c r="E1354" t="s">
        <v>2063</v>
      </c>
      <c r="F1354" t="s">
        <v>20</v>
      </c>
      <c r="G1354" t="s">
        <v>27</v>
      </c>
      <c r="H1354">
        <v>69</v>
      </c>
      <c r="I1354">
        <v>5</v>
      </c>
      <c r="J1354">
        <v>345</v>
      </c>
    </row>
    <row r="1355" spans="1:10" x14ac:dyDescent="0.35">
      <c r="A1355" s="3" t="s">
        <v>1392</v>
      </c>
      <c r="B1355" s="4">
        <v>43534</v>
      </c>
      <c r="C1355">
        <v>19</v>
      </c>
      <c r="D1355" t="s">
        <v>50</v>
      </c>
      <c r="E1355" t="s">
        <v>2061</v>
      </c>
      <c r="F1355" t="s">
        <v>24</v>
      </c>
      <c r="G1355" t="s">
        <v>36</v>
      </c>
      <c r="H1355">
        <v>399</v>
      </c>
      <c r="I1355">
        <v>3</v>
      </c>
      <c r="J1355">
        <v>1197</v>
      </c>
    </row>
    <row r="1356" spans="1:10" x14ac:dyDescent="0.35">
      <c r="A1356" s="3" t="s">
        <v>1393</v>
      </c>
      <c r="B1356" s="4">
        <v>43535</v>
      </c>
      <c r="C1356">
        <v>16</v>
      </c>
      <c r="D1356" t="s">
        <v>26</v>
      </c>
      <c r="E1356" t="s">
        <v>2061</v>
      </c>
      <c r="F1356" t="s">
        <v>24</v>
      </c>
      <c r="G1356" t="s">
        <v>17</v>
      </c>
      <c r="H1356">
        <v>289</v>
      </c>
      <c r="I1356">
        <v>6</v>
      </c>
      <c r="J1356">
        <v>1734</v>
      </c>
    </row>
    <row r="1357" spans="1:10" x14ac:dyDescent="0.35">
      <c r="A1357" s="3" t="s">
        <v>1394</v>
      </c>
      <c r="B1357" s="4">
        <v>43535</v>
      </c>
      <c r="C1357">
        <v>7</v>
      </c>
      <c r="D1357" t="s">
        <v>80</v>
      </c>
      <c r="E1357" t="s">
        <v>2060</v>
      </c>
      <c r="F1357" t="s">
        <v>20</v>
      </c>
      <c r="G1357" t="s">
        <v>27</v>
      </c>
      <c r="H1357">
        <v>69</v>
      </c>
      <c r="I1357">
        <v>1</v>
      </c>
      <c r="J1357">
        <v>69</v>
      </c>
    </row>
    <row r="1358" spans="1:10" x14ac:dyDescent="0.35">
      <c r="A1358" s="3" t="s">
        <v>1395</v>
      </c>
      <c r="B1358" s="4">
        <v>43535</v>
      </c>
      <c r="C1358">
        <v>4</v>
      </c>
      <c r="D1358" t="s">
        <v>45</v>
      </c>
      <c r="E1358" t="s">
        <v>2059</v>
      </c>
      <c r="F1358" t="s">
        <v>16</v>
      </c>
      <c r="G1358" t="s">
        <v>17</v>
      </c>
      <c r="H1358">
        <v>289</v>
      </c>
      <c r="I1358">
        <v>6</v>
      </c>
      <c r="J1358">
        <v>1734</v>
      </c>
    </row>
    <row r="1359" spans="1:10" x14ac:dyDescent="0.35">
      <c r="A1359" s="3" t="s">
        <v>1396</v>
      </c>
      <c r="B1359" s="4">
        <v>43535</v>
      </c>
      <c r="C1359">
        <v>13</v>
      </c>
      <c r="D1359" t="s">
        <v>29</v>
      </c>
      <c r="E1359" t="s">
        <v>2059</v>
      </c>
      <c r="F1359" t="s">
        <v>12</v>
      </c>
      <c r="G1359" t="s">
        <v>27</v>
      </c>
      <c r="H1359">
        <v>69</v>
      </c>
      <c r="I1359">
        <v>2</v>
      </c>
      <c r="J1359">
        <v>138</v>
      </c>
    </row>
    <row r="1360" spans="1:10" x14ac:dyDescent="0.35">
      <c r="A1360" s="3" t="s">
        <v>1397</v>
      </c>
      <c r="B1360" s="4">
        <v>43535</v>
      </c>
      <c r="C1360">
        <v>4</v>
      </c>
      <c r="D1360" t="s">
        <v>45</v>
      </c>
      <c r="E1360" t="s">
        <v>2059</v>
      </c>
      <c r="F1360" t="s">
        <v>16</v>
      </c>
      <c r="G1360" t="s">
        <v>17</v>
      </c>
      <c r="H1360">
        <v>289</v>
      </c>
      <c r="I1360">
        <v>2</v>
      </c>
      <c r="J1360">
        <v>578</v>
      </c>
    </row>
    <row r="1361" spans="1:10" x14ac:dyDescent="0.35">
      <c r="A1361" s="3" t="s">
        <v>1398</v>
      </c>
      <c r="B1361" s="4">
        <v>43535</v>
      </c>
      <c r="C1361">
        <v>17</v>
      </c>
      <c r="D1361" t="s">
        <v>31</v>
      </c>
      <c r="E1361" t="s">
        <v>2061</v>
      </c>
      <c r="F1361" t="s">
        <v>24</v>
      </c>
      <c r="G1361" t="s">
        <v>36</v>
      </c>
      <c r="H1361">
        <v>399</v>
      </c>
      <c r="I1361">
        <v>6</v>
      </c>
      <c r="J1361">
        <v>2394</v>
      </c>
    </row>
    <row r="1362" spans="1:10" x14ac:dyDescent="0.35">
      <c r="A1362" s="3" t="s">
        <v>1399</v>
      </c>
      <c r="B1362" s="4">
        <v>43535</v>
      </c>
      <c r="C1362">
        <v>3</v>
      </c>
      <c r="D1362" t="s">
        <v>38</v>
      </c>
      <c r="E1362" t="s">
        <v>2059</v>
      </c>
      <c r="F1362" t="s">
        <v>16</v>
      </c>
      <c r="G1362" t="s">
        <v>17</v>
      </c>
      <c r="H1362">
        <v>289</v>
      </c>
      <c r="I1362">
        <v>5</v>
      </c>
      <c r="J1362">
        <v>1445</v>
      </c>
    </row>
    <row r="1363" spans="1:10" x14ac:dyDescent="0.35">
      <c r="A1363" s="3" t="s">
        <v>1400</v>
      </c>
      <c r="B1363" s="4">
        <v>43535</v>
      </c>
      <c r="C1363">
        <v>9</v>
      </c>
      <c r="D1363" t="s">
        <v>19</v>
      </c>
      <c r="E1363" t="s">
        <v>2060</v>
      </c>
      <c r="F1363" t="s">
        <v>20</v>
      </c>
      <c r="G1363" t="s">
        <v>36</v>
      </c>
      <c r="H1363">
        <v>399</v>
      </c>
      <c r="I1363">
        <v>5</v>
      </c>
      <c r="J1363">
        <v>1995</v>
      </c>
    </row>
    <row r="1364" spans="1:10" x14ac:dyDescent="0.35">
      <c r="A1364" s="3" t="s">
        <v>1401</v>
      </c>
      <c r="B1364" s="4">
        <v>43535</v>
      </c>
      <c r="C1364">
        <v>2</v>
      </c>
      <c r="D1364" t="s">
        <v>98</v>
      </c>
      <c r="E1364" t="s">
        <v>2059</v>
      </c>
      <c r="F1364" t="s">
        <v>16</v>
      </c>
      <c r="G1364" t="s">
        <v>27</v>
      </c>
      <c r="H1364">
        <v>69</v>
      </c>
      <c r="I1364">
        <v>4</v>
      </c>
      <c r="J1364">
        <v>276</v>
      </c>
    </row>
    <row r="1365" spans="1:10" x14ac:dyDescent="0.35">
      <c r="A1365" s="3" t="s">
        <v>1402</v>
      </c>
      <c r="B1365" s="4">
        <v>43535</v>
      </c>
      <c r="C1365">
        <v>15</v>
      </c>
      <c r="D1365" t="s">
        <v>110</v>
      </c>
      <c r="E1365" t="s">
        <v>2058</v>
      </c>
      <c r="F1365" t="s">
        <v>12</v>
      </c>
      <c r="G1365" t="s">
        <v>21</v>
      </c>
      <c r="H1365">
        <v>159</v>
      </c>
      <c r="I1365">
        <v>9</v>
      </c>
      <c r="J1365">
        <v>1431</v>
      </c>
    </row>
    <row r="1366" spans="1:10" x14ac:dyDescent="0.35">
      <c r="A1366" s="3" t="s">
        <v>1403</v>
      </c>
      <c r="B1366" s="4">
        <v>43535</v>
      </c>
      <c r="C1366">
        <v>14</v>
      </c>
      <c r="D1366" t="s">
        <v>33</v>
      </c>
      <c r="E1366" t="s">
        <v>2058</v>
      </c>
      <c r="F1366" t="s">
        <v>12</v>
      </c>
      <c r="G1366" t="s">
        <v>13</v>
      </c>
      <c r="H1366">
        <v>199</v>
      </c>
      <c r="I1366">
        <v>1</v>
      </c>
      <c r="J1366">
        <v>199</v>
      </c>
    </row>
    <row r="1367" spans="1:10" x14ac:dyDescent="0.35">
      <c r="A1367" s="3" t="s">
        <v>1404</v>
      </c>
      <c r="B1367" s="4">
        <v>43535</v>
      </c>
      <c r="C1367">
        <v>18</v>
      </c>
      <c r="D1367" t="s">
        <v>23</v>
      </c>
      <c r="E1367" t="s">
        <v>2062</v>
      </c>
      <c r="F1367" t="s">
        <v>24</v>
      </c>
      <c r="G1367" t="s">
        <v>21</v>
      </c>
      <c r="H1367">
        <v>159</v>
      </c>
      <c r="I1367">
        <v>1</v>
      </c>
      <c r="J1367">
        <v>159</v>
      </c>
    </row>
    <row r="1368" spans="1:10" x14ac:dyDescent="0.35">
      <c r="A1368" s="3" t="s">
        <v>1405</v>
      </c>
      <c r="B1368" s="4">
        <v>43535</v>
      </c>
      <c r="C1368">
        <v>8</v>
      </c>
      <c r="D1368" t="s">
        <v>40</v>
      </c>
      <c r="E1368" t="s">
        <v>2060</v>
      </c>
      <c r="F1368" t="s">
        <v>20</v>
      </c>
      <c r="G1368" t="s">
        <v>13</v>
      </c>
      <c r="H1368">
        <v>199</v>
      </c>
      <c r="I1368">
        <v>5</v>
      </c>
      <c r="J1368">
        <v>995</v>
      </c>
    </row>
    <row r="1369" spans="1:10" x14ac:dyDescent="0.35">
      <c r="A1369" s="3" t="s">
        <v>1406</v>
      </c>
      <c r="B1369" s="4">
        <v>43536</v>
      </c>
      <c r="C1369">
        <v>19</v>
      </c>
      <c r="D1369" t="s">
        <v>50</v>
      </c>
      <c r="E1369" t="s">
        <v>2062</v>
      </c>
      <c r="F1369" t="s">
        <v>24</v>
      </c>
      <c r="G1369" t="s">
        <v>36</v>
      </c>
      <c r="H1369">
        <v>399</v>
      </c>
      <c r="I1369">
        <v>9</v>
      </c>
      <c r="J1369">
        <v>3591</v>
      </c>
    </row>
    <row r="1370" spans="1:10" x14ac:dyDescent="0.35">
      <c r="A1370" s="3" t="s">
        <v>1407</v>
      </c>
      <c r="B1370" s="4">
        <v>43537</v>
      </c>
      <c r="C1370">
        <v>11</v>
      </c>
      <c r="D1370" t="s">
        <v>11</v>
      </c>
      <c r="E1370" t="s">
        <v>2058</v>
      </c>
      <c r="F1370" t="s">
        <v>12</v>
      </c>
      <c r="G1370" t="s">
        <v>13</v>
      </c>
      <c r="H1370">
        <v>199</v>
      </c>
      <c r="I1370">
        <v>0</v>
      </c>
      <c r="J1370">
        <v>0</v>
      </c>
    </row>
    <row r="1371" spans="1:10" x14ac:dyDescent="0.35">
      <c r="A1371" s="3" t="s">
        <v>1408</v>
      </c>
      <c r="B1371" s="4">
        <v>43537</v>
      </c>
      <c r="C1371">
        <v>19</v>
      </c>
      <c r="D1371" t="s">
        <v>50</v>
      </c>
      <c r="E1371" t="s">
        <v>2061</v>
      </c>
      <c r="F1371" t="s">
        <v>24</v>
      </c>
      <c r="G1371" t="s">
        <v>36</v>
      </c>
      <c r="H1371">
        <v>399</v>
      </c>
      <c r="I1371">
        <v>2</v>
      </c>
      <c r="J1371">
        <v>798</v>
      </c>
    </row>
    <row r="1372" spans="1:10" x14ac:dyDescent="0.35">
      <c r="A1372" s="3" t="s">
        <v>1409</v>
      </c>
      <c r="B1372" s="4">
        <v>43537</v>
      </c>
      <c r="C1372">
        <v>15</v>
      </c>
      <c r="D1372" t="s">
        <v>110</v>
      </c>
      <c r="E1372" t="s">
        <v>2058</v>
      </c>
      <c r="F1372" t="s">
        <v>12</v>
      </c>
      <c r="G1372" t="s">
        <v>36</v>
      </c>
      <c r="H1372">
        <v>399</v>
      </c>
      <c r="I1372">
        <v>9</v>
      </c>
      <c r="J1372">
        <v>3591</v>
      </c>
    </row>
    <row r="1373" spans="1:10" x14ac:dyDescent="0.35">
      <c r="A1373" s="3" t="s">
        <v>1410</v>
      </c>
      <c r="B1373" s="4">
        <v>43538</v>
      </c>
      <c r="C1373">
        <v>4</v>
      </c>
      <c r="D1373" t="s">
        <v>45</v>
      </c>
      <c r="E1373" t="s">
        <v>2059</v>
      </c>
      <c r="F1373" t="s">
        <v>16</v>
      </c>
      <c r="G1373" t="s">
        <v>21</v>
      </c>
      <c r="H1373">
        <v>159</v>
      </c>
      <c r="I1373">
        <v>2</v>
      </c>
      <c r="J1373">
        <v>318</v>
      </c>
    </row>
    <row r="1374" spans="1:10" x14ac:dyDescent="0.35">
      <c r="A1374" s="3" t="s">
        <v>1411</v>
      </c>
      <c r="B1374" s="4">
        <v>43539</v>
      </c>
      <c r="C1374">
        <v>1</v>
      </c>
      <c r="D1374" t="s">
        <v>15</v>
      </c>
      <c r="E1374" t="s">
        <v>2057</v>
      </c>
      <c r="F1374" t="s">
        <v>16</v>
      </c>
      <c r="G1374" t="s">
        <v>13</v>
      </c>
      <c r="H1374">
        <v>199</v>
      </c>
      <c r="I1374">
        <v>4</v>
      </c>
      <c r="J1374">
        <v>796</v>
      </c>
    </row>
    <row r="1375" spans="1:10" x14ac:dyDescent="0.35">
      <c r="A1375" s="3" t="s">
        <v>1412</v>
      </c>
      <c r="B1375" s="4">
        <v>43540</v>
      </c>
      <c r="C1375">
        <v>13</v>
      </c>
      <c r="D1375" t="s">
        <v>29</v>
      </c>
      <c r="E1375" t="s">
        <v>2059</v>
      </c>
      <c r="F1375" t="s">
        <v>12</v>
      </c>
      <c r="G1375" t="s">
        <v>27</v>
      </c>
      <c r="H1375">
        <v>69</v>
      </c>
      <c r="I1375">
        <v>9</v>
      </c>
      <c r="J1375">
        <v>621</v>
      </c>
    </row>
    <row r="1376" spans="1:10" x14ac:dyDescent="0.35">
      <c r="A1376" s="3" t="s">
        <v>1413</v>
      </c>
      <c r="B1376" s="4">
        <v>43541</v>
      </c>
      <c r="C1376">
        <v>4</v>
      </c>
      <c r="D1376" t="s">
        <v>45</v>
      </c>
      <c r="E1376" t="s">
        <v>2057</v>
      </c>
      <c r="F1376" t="s">
        <v>16</v>
      </c>
      <c r="G1376" t="s">
        <v>21</v>
      </c>
      <c r="H1376">
        <v>159</v>
      </c>
      <c r="I1376">
        <v>5</v>
      </c>
      <c r="J1376">
        <v>795</v>
      </c>
    </row>
    <row r="1377" spans="1:10" x14ac:dyDescent="0.35">
      <c r="A1377" s="3" t="s">
        <v>1414</v>
      </c>
      <c r="B1377" s="4">
        <v>43541</v>
      </c>
      <c r="C1377">
        <v>7</v>
      </c>
      <c r="D1377" t="s">
        <v>80</v>
      </c>
      <c r="E1377" t="s">
        <v>2063</v>
      </c>
      <c r="F1377" t="s">
        <v>20</v>
      </c>
      <c r="G1377" t="s">
        <v>36</v>
      </c>
      <c r="H1377">
        <v>399</v>
      </c>
      <c r="I1377">
        <v>6</v>
      </c>
      <c r="J1377">
        <v>2394</v>
      </c>
    </row>
    <row r="1378" spans="1:10" x14ac:dyDescent="0.35">
      <c r="A1378" s="3" t="s">
        <v>1415</v>
      </c>
      <c r="B1378" s="4">
        <v>43541</v>
      </c>
      <c r="C1378">
        <v>14</v>
      </c>
      <c r="D1378" t="s">
        <v>33</v>
      </c>
      <c r="E1378" t="s">
        <v>2058</v>
      </c>
      <c r="F1378" t="s">
        <v>12</v>
      </c>
      <c r="G1378" t="s">
        <v>21</v>
      </c>
      <c r="H1378">
        <v>159</v>
      </c>
      <c r="I1378">
        <v>6</v>
      </c>
      <c r="J1378">
        <v>954</v>
      </c>
    </row>
    <row r="1379" spans="1:10" x14ac:dyDescent="0.35">
      <c r="A1379" s="3" t="s">
        <v>1416</v>
      </c>
      <c r="B1379" s="4">
        <v>43541</v>
      </c>
      <c r="C1379">
        <v>14</v>
      </c>
      <c r="D1379" t="s">
        <v>33</v>
      </c>
      <c r="E1379" t="s">
        <v>2058</v>
      </c>
      <c r="F1379" t="s">
        <v>12</v>
      </c>
      <c r="G1379" t="s">
        <v>36</v>
      </c>
      <c r="H1379">
        <v>399</v>
      </c>
      <c r="I1379">
        <v>7</v>
      </c>
      <c r="J1379">
        <v>2793</v>
      </c>
    </row>
    <row r="1380" spans="1:10" x14ac:dyDescent="0.35">
      <c r="A1380" s="3" t="s">
        <v>1417</v>
      </c>
      <c r="B1380" s="4">
        <v>43541</v>
      </c>
      <c r="C1380">
        <v>14</v>
      </c>
      <c r="D1380" t="s">
        <v>33</v>
      </c>
      <c r="E1380" t="s">
        <v>2058</v>
      </c>
      <c r="F1380" t="s">
        <v>12</v>
      </c>
      <c r="G1380" t="s">
        <v>17</v>
      </c>
      <c r="H1380">
        <v>289</v>
      </c>
      <c r="I1380">
        <v>6</v>
      </c>
      <c r="J1380">
        <v>1734</v>
      </c>
    </row>
    <row r="1381" spans="1:10" x14ac:dyDescent="0.35">
      <c r="A1381" s="3" t="s">
        <v>1418</v>
      </c>
      <c r="B1381" s="4">
        <v>43541</v>
      </c>
      <c r="C1381">
        <v>11</v>
      </c>
      <c r="D1381" t="s">
        <v>11</v>
      </c>
      <c r="E1381" t="s">
        <v>2059</v>
      </c>
      <c r="F1381" t="s">
        <v>12</v>
      </c>
      <c r="G1381" t="s">
        <v>21</v>
      </c>
      <c r="H1381">
        <v>159</v>
      </c>
      <c r="I1381">
        <v>4</v>
      </c>
      <c r="J1381">
        <v>636</v>
      </c>
    </row>
    <row r="1382" spans="1:10" x14ac:dyDescent="0.35">
      <c r="A1382" s="3" t="s">
        <v>1419</v>
      </c>
      <c r="B1382" s="4">
        <v>43542</v>
      </c>
      <c r="C1382">
        <v>11</v>
      </c>
      <c r="D1382" t="s">
        <v>11</v>
      </c>
      <c r="E1382" t="s">
        <v>2059</v>
      </c>
      <c r="F1382" t="s">
        <v>12</v>
      </c>
      <c r="G1382" t="s">
        <v>21</v>
      </c>
      <c r="H1382">
        <v>159</v>
      </c>
      <c r="I1382">
        <v>9</v>
      </c>
      <c r="J1382">
        <v>1431</v>
      </c>
    </row>
    <row r="1383" spans="1:10" x14ac:dyDescent="0.35">
      <c r="A1383" s="3" t="s">
        <v>1420</v>
      </c>
      <c r="B1383" s="4">
        <v>43543</v>
      </c>
      <c r="C1383">
        <v>5</v>
      </c>
      <c r="D1383" t="s">
        <v>54</v>
      </c>
      <c r="E1383" t="s">
        <v>2057</v>
      </c>
      <c r="F1383" t="s">
        <v>16</v>
      </c>
      <c r="G1383" t="s">
        <v>27</v>
      </c>
      <c r="H1383">
        <v>69</v>
      </c>
      <c r="I1383">
        <v>1</v>
      </c>
      <c r="J1383">
        <v>69</v>
      </c>
    </row>
    <row r="1384" spans="1:10" x14ac:dyDescent="0.35">
      <c r="A1384" s="3" t="s">
        <v>1421</v>
      </c>
      <c r="B1384" s="4">
        <v>43543</v>
      </c>
      <c r="C1384">
        <v>14</v>
      </c>
      <c r="D1384" t="s">
        <v>33</v>
      </c>
      <c r="E1384" t="s">
        <v>2059</v>
      </c>
      <c r="F1384" t="s">
        <v>12</v>
      </c>
      <c r="G1384" t="s">
        <v>36</v>
      </c>
      <c r="H1384">
        <v>399</v>
      </c>
      <c r="I1384">
        <v>8</v>
      </c>
      <c r="J1384">
        <v>3192</v>
      </c>
    </row>
    <row r="1385" spans="1:10" x14ac:dyDescent="0.35">
      <c r="A1385" s="3" t="s">
        <v>1422</v>
      </c>
      <c r="B1385" s="4">
        <v>43543</v>
      </c>
      <c r="C1385">
        <v>15</v>
      </c>
      <c r="D1385" t="s">
        <v>110</v>
      </c>
      <c r="E1385" t="s">
        <v>2058</v>
      </c>
      <c r="F1385" t="s">
        <v>12</v>
      </c>
      <c r="G1385" t="s">
        <v>13</v>
      </c>
      <c r="H1385">
        <v>199</v>
      </c>
      <c r="I1385">
        <v>9</v>
      </c>
      <c r="J1385">
        <v>1791</v>
      </c>
    </row>
    <row r="1386" spans="1:10" x14ac:dyDescent="0.35">
      <c r="A1386" s="3" t="s">
        <v>1423</v>
      </c>
      <c r="B1386" s="4">
        <v>43543</v>
      </c>
      <c r="C1386">
        <v>17</v>
      </c>
      <c r="D1386" t="s">
        <v>31</v>
      </c>
      <c r="E1386" t="s">
        <v>2061</v>
      </c>
      <c r="F1386" t="s">
        <v>24</v>
      </c>
      <c r="G1386" t="s">
        <v>36</v>
      </c>
      <c r="H1386">
        <v>399</v>
      </c>
      <c r="I1386">
        <v>5</v>
      </c>
      <c r="J1386">
        <v>1995</v>
      </c>
    </row>
    <row r="1387" spans="1:10" x14ac:dyDescent="0.35">
      <c r="A1387" s="3" t="s">
        <v>1424</v>
      </c>
      <c r="B1387" s="4">
        <v>43543</v>
      </c>
      <c r="C1387">
        <v>2</v>
      </c>
      <c r="D1387" t="s">
        <v>98</v>
      </c>
      <c r="E1387" t="s">
        <v>2057</v>
      </c>
      <c r="F1387" t="s">
        <v>16</v>
      </c>
      <c r="G1387" t="s">
        <v>13</v>
      </c>
      <c r="H1387">
        <v>199</v>
      </c>
      <c r="I1387">
        <v>8</v>
      </c>
      <c r="J1387">
        <v>1592</v>
      </c>
    </row>
    <row r="1388" spans="1:10" x14ac:dyDescent="0.35">
      <c r="A1388" s="3" t="s">
        <v>1425</v>
      </c>
      <c r="B1388" s="4">
        <v>43543</v>
      </c>
      <c r="C1388">
        <v>18</v>
      </c>
      <c r="D1388" t="s">
        <v>23</v>
      </c>
      <c r="E1388" t="s">
        <v>2061</v>
      </c>
      <c r="F1388" t="s">
        <v>24</v>
      </c>
      <c r="G1388" t="s">
        <v>21</v>
      </c>
      <c r="H1388">
        <v>159</v>
      </c>
      <c r="I1388">
        <v>8</v>
      </c>
      <c r="J1388">
        <v>1272</v>
      </c>
    </row>
    <row r="1389" spans="1:10" x14ac:dyDescent="0.35">
      <c r="A1389" s="3" t="s">
        <v>1426</v>
      </c>
      <c r="B1389" s="4">
        <v>43543</v>
      </c>
      <c r="C1389">
        <v>9</v>
      </c>
      <c r="D1389" t="s">
        <v>19</v>
      </c>
      <c r="E1389" t="s">
        <v>2063</v>
      </c>
      <c r="F1389" t="s">
        <v>20</v>
      </c>
      <c r="G1389" t="s">
        <v>36</v>
      </c>
      <c r="H1389">
        <v>399</v>
      </c>
      <c r="I1389">
        <v>9</v>
      </c>
      <c r="J1389">
        <v>3591</v>
      </c>
    </row>
    <row r="1390" spans="1:10" x14ac:dyDescent="0.35">
      <c r="A1390" s="3" t="s">
        <v>1427</v>
      </c>
      <c r="B1390" s="4">
        <v>43543</v>
      </c>
      <c r="C1390">
        <v>1</v>
      </c>
      <c r="D1390" t="s">
        <v>15</v>
      </c>
      <c r="E1390" t="s">
        <v>2059</v>
      </c>
      <c r="F1390" t="s">
        <v>16</v>
      </c>
      <c r="G1390" t="s">
        <v>27</v>
      </c>
      <c r="H1390">
        <v>69</v>
      </c>
      <c r="I1390">
        <v>9</v>
      </c>
      <c r="J1390">
        <v>621</v>
      </c>
    </row>
    <row r="1391" spans="1:10" x14ac:dyDescent="0.35">
      <c r="A1391" s="3" t="s">
        <v>1428</v>
      </c>
      <c r="B1391" s="4">
        <v>43543</v>
      </c>
      <c r="C1391">
        <v>4</v>
      </c>
      <c r="D1391" t="s">
        <v>45</v>
      </c>
      <c r="E1391" t="s">
        <v>2059</v>
      </c>
      <c r="F1391" t="s">
        <v>16</v>
      </c>
      <c r="G1391" t="s">
        <v>21</v>
      </c>
      <c r="H1391">
        <v>159</v>
      </c>
      <c r="I1391">
        <v>3</v>
      </c>
      <c r="J1391">
        <v>477</v>
      </c>
    </row>
    <row r="1392" spans="1:10" x14ac:dyDescent="0.35">
      <c r="A1392" s="3" t="s">
        <v>1429</v>
      </c>
      <c r="B1392" s="4">
        <v>43543</v>
      </c>
      <c r="C1392">
        <v>10</v>
      </c>
      <c r="D1392" t="s">
        <v>52</v>
      </c>
      <c r="E1392" t="s">
        <v>2063</v>
      </c>
      <c r="F1392" t="s">
        <v>20</v>
      </c>
      <c r="G1392" t="s">
        <v>36</v>
      </c>
      <c r="H1392">
        <v>399</v>
      </c>
      <c r="I1392">
        <v>0</v>
      </c>
      <c r="J1392">
        <v>0</v>
      </c>
    </row>
    <row r="1393" spans="1:10" x14ac:dyDescent="0.35">
      <c r="A1393" s="3" t="s">
        <v>1430</v>
      </c>
      <c r="B1393" s="4">
        <v>43544</v>
      </c>
      <c r="C1393">
        <v>15</v>
      </c>
      <c r="D1393" t="s">
        <v>110</v>
      </c>
      <c r="E1393" t="s">
        <v>2059</v>
      </c>
      <c r="F1393" t="s">
        <v>12</v>
      </c>
      <c r="G1393" t="s">
        <v>21</v>
      </c>
      <c r="H1393">
        <v>159</v>
      </c>
      <c r="I1393">
        <v>5</v>
      </c>
      <c r="J1393">
        <v>795</v>
      </c>
    </row>
    <row r="1394" spans="1:10" x14ac:dyDescent="0.35">
      <c r="A1394" s="3" t="s">
        <v>1431</v>
      </c>
      <c r="B1394" s="4">
        <v>43544</v>
      </c>
      <c r="C1394">
        <v>18</v>
      </c>
      <c r="D1394" t="s">
        <v>23</v>
      </c>
      <c r="E1394" t="s">
        <v>2062</v>
      </c>
      <c r="F1394" t="s">
        <v>24</v>
      </c>
      <c r="G1394" t="s">
        <v>27</v>
      </c>
      <c r="H1394">
        <v>69</v>
      </c>
      <c r="I1394">
        <v>3</v>
      </c>
      <c r="J1394">
        <v>207</v>
      </c>
    </row>
    <row r="1395" spans="1:10" x14ac:dyDescent="0.35">
      <c r="A1395" s="3" t="s">
        <v>1432</v>
      </c>
      <c r="B1395" s="4">
        <v>43544</v>
      </c>
      <c r="C1395">
        <v>1</v>
      </c>
      <c r="D1395" t="s">
        <v>15</v>
      </c>
      <c r="E1395" t="s">
        <v>2057</v>
      </c>
      <c r="F1395" t="s">
        <v>16</v>
      </c>
      <c r="G1395" t="s">
        <v>17</v>
      </c>
      <c r="H1395">
        <v>289</v>
      </c>
      <c r="I1395">
        <v>3</v>
      </c>
      <c r="J1395">
        <v>867</v>
      </c>
    </row>
    <row r="1396" spans="1:10" x14ac:dyDescent="0.35">
      <c r="A1396" s="3" t="s">
        <v>1433</v>
      </c>
      <c r="B1396" s="4">
        <v>43545</v>
      </c>
      <c r="C1396">
        <v>4</v>
      </c>
      <c r="D1396" t="s">
        <v>45</v>
      </c>
      <c r="E1396" t="s">
        <v>2059</v>
      </c>
      <c r="F1396" t="s">
        <v>16</v>
      </c>
      <c r="G1396" t="s">
        <v>13</v>
      </c>
      <c r="H1396">
        <v>199</v>
      </c>
      <c r="I1396">
        <v>3</v>
      </c>
      <c r="J1396">
        <v>597</v>
      </c>
    </row>
    <row r="1397" spans="1:10" x14ac:dyDescent="0.35">
      <c r="A1397" s="3" t="s">
        <v>1434</v>
      </c>
      <c r="B1397" s="4">
        <v>43546</v>
      </c>
      <c r="C1397">
        <v>11</v>
      </c>
      <c r="D1397" t="s">
        <v>11</v>
      </c>
      <c r="E1397" t="s">
        <v>2058</v>
      </c>
      <c r="F1397" t="s">
        <v>12</v>
      </c>
      <c r="G1397" t="s">
        <v>36</v>
      </c>
      <c r="H1397">
        <v>399</v>
      </c>
      <c r="I1397">
        <v>9</v>
      </c>
      <c r="J1397">
        <v>3591</v>
      </c>
    </row>
    <row r="1398" spans="1:10" x14ac:dyDescent="0.35">
      <c r="A1398" s="3" t="s">
        <v>1435</v>
      </c>
      <c r="B1398" s="4">
        <v>43547</v>
      </c>
      <c r="C1398">
        <v>2</v>
      </c>
      <c r="D1398" t="s">
        <v>98</v>
      </c>
      <c r="E1398" t="s">
        <v>2059</v>
      </c>
      <c r="F1398" t="s">
        <v>16</v>
      </c>
      <c r="G1398" t="s">
        <v>21</v>
      </c>
      <c r="H1398">
        <v>159</v>
      </c>
      <c r="I1398">
        <v>5</v>
      </c>
      <c r="J1398">
        <v>795</v>
      </c>
    </row>
    <row r="1399" spans="1:10" x14ac:dyDescent="0.35">
      <c r="A1399" s="3" t="s">
        <v>1436</v>
      </c>
      <c r="B1399" s="4">
        <v>43547</v>
      </c>
      <c r="C1399">
        <v>17</v>
      </c>
      <c r="D1399" t="s">
        <v>31</v>
      </c>
      <c r="E1399" t="s">
        <v>2061</v>
      </c>
      <c r="F1399" t="s">
        <v>24</v>
      </c>
      <c r="G1399" t="s">
        <v>17</v>
      </c>
      <c r="H1399">
        <v>289</v>
      </c>
      <c r="I1399">
        <v>2</v>
      </c>
      <c r="J1399">
        <v>578</v>
      </c>
    </row>
    <row r="1400" spans="1:10" x14ac:dyDescent="0.35">
      <c r="A1400" s="3" t="s">
        <v>1437</v>
      </c>
      <c r="B1400" s="4">
        <v>43547</v>
      </c>
      <c r="C1400">
        <v>2</v>
      </c>
      <c r="D1400" t="s">
        <v>98</v>
      </c>
      <c r="E1400" t="s">
        <v>2057</v>
      </c>
      <c r="F1400" t="s">
        <v>16</v>
      </c>
      <c r="G1400" t="s">
        <v>13</v>
      </c>
      <c r="H1400">
        <v>199</v>
      </c>
      <c r="I1400">
        <v>8</v>
      </c>
      <c r="J1400">
        <v>1592</v>
      </c>
    </row>
    <row r="1401" spans="1:10" x14ac:dyDescent="0.35">
      <c r="A1401" s="3" t="s">
        <v>1438</v>
      </c>
      <c r="B1401" s="4">
        <v>43547</v>
      </c>
      <c r="C1401">
        <v>5</v>
      </c>
      <c r="D1401" t="s">
        <v>54</v>
      </c>
      <c r="E1401" t="s">
        <v>2057</v>
      </c>
      <c r="F1401" t="s">
        <v>16</v>
      </c>
      <c r="G1401" t="s">
        <v>36</v>
      </c>
      <c r="H1401">
        <v>399</v>
      </c>
      <c r="I1401">
        <v>1</v>
      </c>
      <c r="J1401">
        <v>399</v>
      </c>
    </row>
    <row r="1402" spans="1:10" x14ac:dyDescent="0.35">
      <c r="A1402" s="3" t="s">
        <v>1439</v>
      </c>
      <c r="B1402" s="4">
        <v>43547</v>
      </c>
      <c r="C1402">
        <v>15</v>
      </c>
      <c r="D1402" t="s">
        <v>110</v>
      </c>
      <c r="E1402" t="s">
        <v>2059</v>
      </c>
      <c r="F1402" t="s">
        <v>12</v>
      </c>
      <c r="G1402" t="s">
        <v>17</v>
      </c>
      <c r="H1402">
        <v>289</v>
      </c>
      <c r="I1402">
        <v>6</v>
      </c>
      <c r="J1402">
        <v>1734</v>
      </c>
    </row>
    <row r="1403" spans="1:10" x14ac:dyDescent="0.35">
      <c r="A1403" s="3" t="s">
        <v>1440</v>
      </c>
      <c r="B1403" s="4">
        <v>43547</v>
      </c>
      <c r="C1403">
        <v>8</v>
      </c>
      <c r="D1403" t="s">
        <v>40</v>
      </c>
      <c r="E1403" t="s">
        <v>2063</v>
      </c>
      <c r="F1403" t="s">
        <v>20</v>
      </c>
      <c r="G1403" t="s">
        <v>27</v>
      </c>
      <c r="H1403">
        <v>69</v>
      </c>
      <c r="I1403">
        <v>8</v>
      </c>
      <c r="J1403">
        <v>552</v>
      </c>
    </row>
    <row r="1404" spans="1:10" x14ac:dyDescent="0.35">
      <c r="A1404" s="3" t="s">
        <v>1441</v>
      </c>
      <c r="B1404" s="4">
        <v>43547</v>
      </c>
      <c r="C1404">
        <v>9</v>
      </c>
      <c r="D1404" t="s">
        <v>19</v>
      </c>
      <c r="E1404" t="s">
        <v>2060</v>
      </c>
      <c r="F1404" t="s">
        <v>20</v>
      </c>
      <c r="G1404" t="s">
        <v>36</v>
      </c>
      <c r="H1404">
        <v>399</v>
      </c>
      <c r="I1404">
        <v>9</v>
      </c>
      <c r="J1404">
        <v>3591</v>
      </c>
    </row>
    <row r="1405" spans="1:10" x14ac:dyDescent="0.35">
      <c r="A1405" s="3" t="s">
        <v>1442</v>
      </c>
      <c r="B1405" s="4">
        <v>43547</v>
      </c>
      <c r="C1405">
        <v>5</v>
      </c>
      <c r="D1405" t="s">
        <v>54</v>
      </c>
      <c r="E1405" t="s">
        <v>2059</v>
      </c>
      <c r="F1405" t="s">
        <v>16</v>
      </c>
      <c r="G1405" t="s">
        <v>17</v>
      </c>
      <c r="H1405">
        <v>289</v>
      </c>
      <c r="I1405">
        <v>6</v>
      </c>
      <c r="J1405">
        <v>1734</v>
      </c>
    </row>
    <row r="1406" spans="1:10" x14ac:dyDescent="0.35">
      <c r="A1406" s="3" t="s">
        <v>1443</v>
      </c>
      <c r="B1406" s="4">
        <v>43547</v>
      </c>
      <c r="C1406">
        <v>11</v>
      </c>
      <c r="D1406" t="s">
        <v>11</v>
      </c>
      <c r="E1406" t="s">
        <v>2059</v>
      </c>
      <c r="F1406" t="s">
        <v>12</v>
      </c>
      <c r="G1406" t="s">
        <v>13</v>
      </c>
      <c r="H1406">
        <v>199</v>
      </c>
      <c r="I1406">
        <v>8</v>
      </c>
      <c r="J1406">
        <v>1592</v>
      </c>
    </row>
    <row r="1407" spans="1:10" x14ac:dyDescent="0.35">
      <c r="A1407" s="3" t="s">
        <v>1444</v>
      </c>
      <c r="B1407" s="4">
        <v>43547</v>
      </c>
      <c r="C1407">
        <v>15</v>
      </c>
      <c r="D1407" t="s">
        <v>110</v>
      </c>
      <c r="E1407" t="s">
        <v>2059</v>
      </c>
      <c r="F1407" t="s">
        <v>12</v>
      </c>
      <c r="G1407" t="s">
        <v>21</v>
      </c>
      <c r="H1407">
        <v>159</v>
      </c>
      <c r="I1407">
        <v>7</v>
      </c>
      <c r="J1407">
        <v>1113</v>
      </c>
    </row>
    <row r="1408" spans="1:10" x14ac:dyDescent="0.35">
      <c r="A1408" s="3" t="s">
        <v>1445</v>
      </c>
      <c r="B1408" s="4">
        <v>43548</v>
      </c>
      <c r="C1408">
        <v>12</v>
      </c>
      <c r="D1408" t="s">
        <v>59</v>
      </c>
      <c r="E1408" t="s">
        <v>2059</v>
      </c>
      <c r="F1408" t="s">
        <v>12</v>
      </c>
      <c r="G1408" t="s">
        <v>36</v>
      </c>
      <c r="H1408">
        <v>399</v>
      </c>
      <c r="I1408">
        <v>8</v>
      </c>
      <c r="J1408">
        <v>3192</v>
      </c>
    </row>
    <row r="1409" spans="1:10" x14ac:dyDescent="0.35">
      <c r="A1409" s="3" t="s">
        <v>1446</v>
      </c>
      <c r="B1409" s="4">
        <v>43549</v>
      </c>
      <c r="C1409">
        <v>3</v>
      </c>
      <c r="D1409" t="s">
        <v>38</v>
      </c>
      <c r="E1409" t="s">
        <v>2059</v>
      </c>
      <c r="F1409" t="s">
        <v>16</v>
      </c>
      <c r="G1409" t="s">
        <v>36</v>
      </c>
      <c r="H1409">
        <v>399</v>
      </c>
      <c r="I1409">
        <v>9</v>
      </c>
      <c r="J1409">
        <v>3591</v>
      </c>
    </row>
    <row r="1410" spans="1:10" x14ac:dyDescent="0.35">
      <c r="A1410" s="3" t="s">
        <v>1447</v>
      </c>
      <c r="B1410" s="4">
        <v>43549</v>
      </c>
      <c r="C1410">
        <v>18</v>
      </c>
      <c r="D1410" t="s">
        <v>23</v>
      </c>
      <c r="E1410" t="s">
        <v>2062</v>
      </c>
      <c r="F1410" t="s">
        <v>24</v>
      </c>
      <c r="G1410" t="s">
        <v>36</v>
      </c>
      <c r="H1410">
        <v>399</v>
      </c>
      <c r="I1410">
        <v>3</v>
      </c>
      <c r="J1410">
        <v>1197</v>
      </c>
    </row>
    <row r="1411" spans="1:10" x14ac:dyDescent="0.35">
      <c r="A1411" s="3" t="s">
        <v>1448</v>
      </c>
      <c r="B1411" s="4">
        <v>43549</v>
      </c>
      <c r="C1411">
        <v>12</v>
      </c>
      <c r="D1411" t="s">
        <v>59</v>
      </c>
      <c r="E1411" t="s">
        <v>2059</v>
      </c>
      <c r="F1411" t="s">
        <v>12</v>
      </c>
      <c r="G1411" t="s">
        <v>17</v>
      </c>
      <c r="H1411">
        <v>289</v>
      </c>
      <c r="I1411">
        <v>6</v>
      </c>
      <c r="J1411">
        <v>1734</v>
      </c>
    </row>
    <row r="1412" spans="1:10" x14ac:dyDescent="0.35">
      <c r="A1412" s="3" t="s">
        <v>1449</v>
      </c>
      <c r="B1412" s="4">
        <v>43550</v>
      </c>
      <c r="C1412">
        <v>8</v>
      </c>
      <c r="D1412" t="s">
        <v>40</v>
      </c>
      <c r="E1412" t="s">
        <v>2063</v>
      </c>
      <c r="F1412" t="s">
        <v>20</v>
      </c>
      <c r="G1412" t="s">
        <v>13</v>
      </c>
      <c r="H1412">
        <v>199</v>
      </c>
      <c r="I1412">
        <v>1</v>
      </c>
      <c r="J1412">
        <v>199</v>
      </c>
    </row>
    <row r="1413" spans="1:10" x14ac:dyDescent="0.35">
      <c r="A1413" s="3" t="s">
        <v>1450</v>
      </c>
      <c r="B1413" s="4">
        <v>43550</v>
      </c>
      <c r="C1413">
        <v>19</v>
      </c>
      <c r="D1413" t="s">
        <v>50</v>
      </c>
      <c r="E1413" t="s">
        <v>2062</v>
      </c>
      <c r="F1413" t="s">
        <v>24</v>
      </c>
      <c r="G1413" t="s">
        <v>17</v>
      </c>
      <c r="H1413">
        <v>289</v>
      </c>
      <c r="I1413">
        <v>3</v>
      </c>
      <c r="J1413">
        <v>867</v>
      </c>
    </row>
    <row r="1414" spans="1:10" x14ac:dyDescent="0.35">
      <c r="A1414" s="3" t="s">
        <v>1451</v>
      </c>
      <c r="B1414" s="4">
        <v>43551</v>
      </c>
      <c r="C1414">
        <v>4</v>
      </c>
      <c r="D1414" t="s">
        <v>45</v>
      </c>
      <c r="E1414" t="s">
        <v>2059</v>
      </c>
      <c r="F1414" t="s">
        <v>16</v>
      </c>
      <c r="G1414" t="s">
        <v>36</v>
      </c>
      <c r="H1414">
        <v>399</v>
      </c>
      <c r="I1414">
        <v>6</v>
      </c>
      <c r="J1414">
        <v>2394</v>
      </c>
    </row>
    <row r="1415" spans="1:10" x14ac:dyDescent="0.35">
      <c r="A1415" s="3" t="s">
        <v>1452</v>
      </c>
      <c r="B1415" s="4">
        <v>43551</v>
      </c>
      <c r="C1415">
        <v>6</v>
      </c>
      <c r="D1415" t="s">
        <v>42</v>
      </c>
      <c r="E1415" t="s">
        <v>2063</v>
      </c>
      <c r="F1415" t="s">
        <v>20</v>
      </c>
      <c r="G1415" t="s">
        <v>17</v>
      </c>
      <c r="H1415">
        <v>289</v>
      </c>
      <c r="I1415">
        <v>7</v>
      </c>
      <c r="J1415">
        <v>2023</v>
      </c>
    </row>
    <row r="1416" spans="1:10" x14ac:dyDescent="0.35">
      <c r="A1416" s="3" t="s">
        <v>1453</v>
      </c>
      <c r="B1416" s="4">
        <v>43551</v>
      </c>
      <c r="C1416">
        <v>17</v>
      </c>
      <c r="D1416" t="s">
        <v>31</v>
      </c>
      <c r="E1416" t="s">
        <v>2062</v>
      </c>
      <c r="F1416" t="s">
        <v>24</v>
      </c>
      <c r="G1416" t="s">
        <v>21</v>
      </c>
      <c r="H1416">
        <v>159</v>
      </c>
      <c r="I1416">
        <v>7</v>
      </c>
      <c r="J1416">
        <v>1113</v>
      </c>
    </row>
    <row r="1417" spans="1:10" x14ac:dyDescent="0.35">
      <c r="A1417" s="3" t="s">
        <v>1454</v>
      </c>
      <c r="B1417" s="4">
        <v>43551</v>
      </c>
      <c r="C1417">
        <v>13</v>
      </c>
      <c r="D1417" t="s">
        <v>29</v>
      </c>
      <c r="E1417" t="s">
        <v>2059</v>
      </c>
      <c r="F1417" t="s">
        <v>12</v>
      </c>
      <c r="G1417" t="s">
        <v>17</v>
      </c>
      <c r="H1417">
        <v>289</v>
      </c>
      <c r="I1417">
        <v>9</v>
      </c>
      <c r="J1417">
        <v>2601</v>
      </c>
    </row>
    <row r="1418" spans="1:10" x14ac:dyDescent="0.35">
      <c r="A1418" s="3" t="s">
        <v>1455</v>
      </c>
      <c r="B1418" s="4">
        <v>43551</v>
      </c>
      <c r="C1418">
        <v>18</v>
      </c>
      <c r="D1418" t="s">
        <v>23</v>
      </c>
      <c r="E1418" t="s">
        <v>2061</v>
      </c>
      <c r="F1418" t="s">
        <v>24</v>
      </c>
      <c r="G1418" t="s">
        <v>13</v>
      </c>
      <c r="H1418">
        <v>199</v>
      </c>
      <c r="I1418">
        <v>2</v>
      </c>
      <c r="J1418">
        <v>398</v>
      </c>
    </row>
    <row r="1419" spans="1:10" x14ac:dyDescent="0.35">
      <c r="A1419" s="3" t="s">
        <v>1456</v>
      </c>
      <c r="B1419" s="4">
        <v>43552</v>
      </c>
      <c r="C1419">
        <v>1</v>
      </c>
      <c r="D1419" t="s">
        <v>15</v>
      </c>
      <c r="E1419" t="s">
        <v>2057</v>
      </c>
      <c r="F1419" t="s">
        <v>16</v>
      </c>
      <c r="G1419" t="s">
        <v>17</v>
      </c>
      <c r="H1419">
        <v>289</v>
      </c>
      <c r="I1419">
        <v>9</v>
      </c>
      <c r="J1419">
        <v>2601</v>
      </c>
    </row>
    <row r="1420" spans="1:10" x14ac:dyDescent="0.35">
      <c r="A1420" s="3" t="s">
        <v>1457</v>
      </c>
      <c r="B1420" s="4">
        <v>43553</v>
      </c>
      <c r="C1420">
        <v>18</v>
      </c>
      <c r="D1420" t="s">
        <v>23</v>
      </c>
      <c r="E1420" t="s">
        <v>2062</v>
      </c>
      <c r="F1420" t="s">
        <v>24</v>
      </c>
      <c r="G1420" t="s">
        <v>21</v>
      </c>
      <c r="H1420">
        <v>159</v>
      </c>
      <c r="I1420">
        <v>0</v>
      </c>
      <c r="J1420">
        <v>0</v>
      </c>
    </row>
    <row r="1421" spans="1:10" x14ac:dyDescent="0.35">
      <c r="A1421" s="3" t="s">
        <v>1458</v>
      </c>
      <c r="B1421" s="4">
        <v>43553</v>
      </c>
      <c r="C1421">
        <v>18</v>
      </c>
      <c r="D1421" t="s">
        <v>23</v>
      </c>
      <c r="E1421" t="s">
        <v>2062</v>
      </c>
      <c r="F1421" t="s">
        <v>24</v>
      </c>
      <c r="G1421" t="s">
        <v>13</v>
      </c>
      <c r="H1421">
        <v>199</v>
      </c>
      <c r="I1421">
        <v>0</v>
      </c>
      <c r="J1421">
        <v>0</v>
      </c>
    </row>
    <row r="1422" spans="1:10" x14ac:dyDescent="0.35">
      <c r="A1422" s="3" t="s">
        <v>1459</v>
      </c>
      <c r="B1422" s="4">
        <v>43553</v>
      </c>
      <c r="C1422">
        <v>2</v>
      </c>
      <c r="D1422" t="s">
        <v>98</v>
      </c>
      <c r="E1422" t="s">
        <v>2059</v>
      </c>
      <c r="F1422" t="s">
        <v>16</v>
      </c>
      <c r="G1422" t="s">
        <v>13</v>
      </c>
      <c r="H1422">
        <v>199</v>
      </c>
      <c r="I1422">
        <v>0</v>
      </c>
      <c r="J1422">
        <v>0</v>
      </c>
    </row>
    <row r="1423" spans="1:10" x14ac:dyDescent="0.35">
      <c r="A1423" s="3" t="s">
        <v>1460</v>
      </c>
      <c r="B1423" s="4">
        <v>43554</v>
      </c>
      <c r="C1423">
        <v>2</v>
      </c>
      <c r="D1423" t="s">
        <v>98</v>
      </c>
      <c r="E1423" t="s">
        <v>2057</v>
      </c>
      <c r="F1423" t="s">
        <v>16</v>
      </c>
      <c r="G1423" t="s">
        <v>13</v>
      </c>
      <c r="H1423">
        <v>199</v>
      </c>
      <c r="I1423">
        <v>9</v>
      </c>
      <c r="J1423">
        <v>1791</v>
      </c>
    </row>
    <row r="1424" spans="1:10" x14ac:dyDescent="0.35">
      <c r="A1424" s="3" t="s">
        <v>1461</v>
      </c>
      <c r="B1424" s="4">
        <v>43554</v>
      </c>
      <c r="C1424">
        <v>7</v>
      </c>
      <c r="D1424" t="s">
        <v>80</v>
      </c>
      <c r="E1424" t="s">
        <v>2060</v>
      </c>
      <c r="F1424" t="s">
        <v>20</v>
      </c>
      <c r="G1424" t="s">
        <v>36</v>
      </c>
      <c r="H1424">
        <v>399</v>
      </c>
      <c r="I1424">
        <v>2</v>
      </c>
      <c r="J1424">
        <v>798</v>
      </c>
    </row>
    <row r="1425" spans="1:10" x14ac:dyDescent="0.35">
      <c r="A1425" s="3" t="s">
        <v>1462</v>
      </c>
      <c r="B1425" s="4">
        <v>43555</v>
      </c>
      <c r="C1425">
        <v>19</v>
      </c>
      <c r="D1425" t="s">
        <v>50</v>
      </c>
      <c r="E1425" t="s">
        <v>2062</v>
      </c>
      <c r="F1425" t="s">
        <v>24</v>
      </c>
      <c r="G1425" t="s">
        <v>17</v>
      </c>
      <c r="H1425">
        <v>289</v>
      </c>
      <c r="I1425">
        <v>8</v>
      </c>
      <c r="J1425">
        <v>2312</v>
      </c>
    </row>
    <row r="1426" spans="1:10" x14ac:dyDescent="0.35">
      <c r="A1426" s="3" t="s">
        <v>1463</v>
      </c>
      <c r="B1426" s="4">
        <v>43555</v>
      </c>
      <c r="C1426">
        <v>19</v>
      </c>
      <c r="D1426" t="s">
        <v>50</v>
      </c>
      <c r="E1426" t="s">
        <v>2062</v>
      </c>
      <c r="F1426" t="s">
        <v>24</v>
      </c>
      <c r="G1426" t="s">
        <v>21</v>
      </c>
      <c r="H1426">
        <v>159</v>
      </c>
      <c r="I1426">
        <v>6</v>
      </c>
      <c r="J1426">
        <v>954</v>
      </c>
    </row>
    <row r="1427" spans="1:10" x14ac:dyDescent="0.35">
      <c r="A1427" s="3" t="s">
        <v>1464</v>
      </c>
      <c r="B1427" s="4">
        <v>43555</v>
      </c>
      <c r="C1427">
        <v>13</v>
      </c>
      <c r="D1427" t="s">
        <v>29</v>
      </c>
      <c r="E1427" t="s">
        <v>2059</v>
      </c>
      <c r="F1427" t="s">
        <v>12</v>
      </c>
      <c r="G1427" t="s">
        <v>36</v>
      </c>
      <c r="H1427">
        <v>399</v>
      </c>
      <c r="I1427">
        <v>0</v>
      </c>
      <c r="J1427">
        <v>0</v>
      </c>
    </row>
    <row r="1428" spans="1:10" x14ac:dyDescent="0.35">
      <c r="A1428" s="3" t="s">
        <v>1465</v>
      </c>
      <c r="B1428" s="4">
        <v>43555</v>
      </c>
      <c r="C1428">
        <v>10</v>
      </c>
      <c r="D1428" t="s">
        <v>52</v>
      </c>
      <c r="E1428" t="s">
        <v>2063</v>
      </c>
      <c r="F1428" t="s">
        <v>20</v>
      </c>
      <c r="G1428" t="s">
        <v>36</v>
      </c>
      <c r="H1428">
        <v>399</v>
      </c>
      <c r="I1428">
        <v>8</v>
      </c>
      <c r="J1428">
        <v>3192</v>
      </c>
    </row>
    <row r="1429" spans="1:10" x14ac:dyDescent="0.35">
      <c r="A1429" s="3" t="s">
        <v>1466</v>
      </c>
      <c r="B1429" s="4">
        <v>43555</v>
      </c>
      <c r="C1429">
        <v>5</v>
      </c>
      <c r="D1429" t="s">
        <v>54</v>
      </c>
      <c r="E1429" t="s">
        <v>2057</v>
      </c>
      <c r="F1429" t="s">
        <v>16</v>
      </c>
      <c r="G1429" t="s">
        <v>13</v>
      </c>
      <c r="H1429">
        <v>199</v>
      </c>
      <c r="I1429">
        <v>9</v>
      </c>
      <c r="J1429">
        <v>1791</v>
      </c>
    </row>
    <row r="1430" spans="1:10" x14ac:dyDescent="0.35">
      <c r="A1430" s="3" t="s">
        <v>1467</v>
      </c>
      <c r="B1430" s="4">
        <v>43556</v>
      </c>
      <c r="C1430">
        <v>1</v>
      </c>
      <c r="D1430" t="s">
        <v>15</v>
      </c>
      <c r="E1430" t="s">
        <v>2057</v>
      </c>
      <c r="F1430" t="s">
        <v>16</v>
      </c>
      <c r="G1430" t="s">
        <v>36</v>
      </c>
      <c r="H1430">
        <v>399</v>
      </c>
      <c r="I1430">
        <v>4</v>
      </c>
      <c r="J1430">
        <v>1596</v>
      </c>
    </row>
    <row r="1431" spans="1:10" x14ac:dyDescent="0.35">
      <c r="A1431" s="3" t="s">
        <v>1468</v>
      </c>
      <c r="B1431" s="4">
        <v>43556</v>
      </c>
      <c r="C1431">
        <v>10</v>
      </c>
      <c r="D1431" t="s">
        <v>52</v>
      </c>
      <c r="E1431" t="s">
        <v>2060</v>
      </c>
      <c r="F1431" t="s">
        <v>20</v>
      </c>
      <c r="G1431" t="s">
        <v>13</v>
      </c>
      <c r="H1431">
        <v>199</v>
      </c>
      <c r="I1431">
        <v>6</v>
      </c>
      <c r="J1431">
        <v>1194</v>
      </c>
    </row>
    <row r="1432" spans="1:10" x14ac:dyDescent="0.35">
      <c r="A1432" s="3" t="s">
        <v>1469</v>
      </c>
      <c r="B1432" s="4">
        <v>43557</v>
      </c>
      <c r="C1432">
        <v>8</v>
      </c>
      <c r="D1432" t="s">
        <v>40</v>
      </c>
      <c r="E1432" t="s">
        <v>2060</v>
      </c>
      <c r="F1432" t="s">
        <v>20</v>
      </c>
      <c r="G1432" t="s">
        <v>36</v>
      </c>
      <c r="H1432">
        <v>399</v>
      </c>
      <c r="I1432">
        <v>0</v>
      </c>
      <c r="J1432">
        <v>0</v>
      </c>
    </row>
    <row r="1433" spans="1:10" x14ac:dyDescent="0.35">
      <c r="A1433" s="3" t="s">
        <v>1470</v>
      </c>
      <c r="B1433" s="4">
        <v>43558</v>
      </c>
      <c r="C1433">
        <v>12</v>
      </c>
      <c r="D1433" t="s">
        <v>59</v>
      </c>
      <c r="E1433" t="s">
        <v>2058</v>
      </c>
      <c r="F1433" t="s">
        <v>12</v>
      </c>
      <c r="G1433" t="s">
        <v>21</v>
      </c>
      <c r="H1433">
        <v>159</v>
      </c>
      <c r="I1433">
        <v>8</v>
      </c>
      <c r="J1433">
        <v>1272</v>
      </c>
    </row>
    <row r="1434" spans="1:10" x14ac:dyDescent="0.35">
      <c r="A1434" s="3" t="s">
        <v>1471</v>
      </c>
      <c r="B1434" s="4">
        <v>43559</v>
      </c>
      <c r="C1434">
        <v>5</v>
      </c>
      <c r="D1434" t="s">
        <v>54</v>
      </c>
      <c r="E1434" t="s">
        <v>2057</v>
      </c>
      <c r="F1434" t="s">
        <v>16</v>
      </c>
      <c r="G1434" t="s">
        <v>27</v>
      </c>
      <c r="H1434">
        <v>69</v>
      </c>
      <c r="I1434">
        <v>5</v>
      </c>
      <c r="J1434">
        <v>345</v>
      </c>
    </row>
    <row r="1435" spans="1:10" x14ac:dyDescent="0.35">
      <c r="A1435" s="3" t="s">
        <v>1472</v>
      </c>
      <c r="B1435" s="4">
        <v>43559</v>
      </c>
      <c r="C1435">
        <v>8</v>
      </c>
      <c r="D1435" t="s">
        <v>40</v>
      </c>
      <c r="E1435" t="s">
        <v>2060</v>
      </c>
      <c r="F1435" t="s">
        <v>20</v>
      </c>
      <c r="G1435" t="s">
        <v>21</v>
      </c>
      <c r="H1435">
        <v>159</v>
      </c>
      <c r="I1435">
        <v>4</v>
      </c>
      <c r="J1435">
        <v>636</v>
      </c>
    </row>
    <row r="1436" spans="1:10" x14ac:dyDescent="0.35">
      <c r="A1436" s="3" t="s">
        <v>1473</v>
      </c>
      <c r="B1436" s="4">
        <v>43559</v>
      </c>
      <c r="C1436">
        <v>19</v>
      </c>
      <c r="D1436" t="s">
        <v>50</v>
      </c>
      <c r="E1436" t="s">
        <v>2061</v>
      </c>
      <c r="F1436" t="s">
        <v>24</v>
      </c>
      <c r="G1436" t="s">
        <v>17</v>
      </c>
      <c r="H1436">
        <v>289</v>
      </c>
      <c r="I1436">
        <v>2</v>
      </c>
      <c r="J1436">
        <v>578</v>
      </c>
    </row>
    <row r="1437" spans="1:10" x14ac:dyDescent="0.35">
      <c r="A1437" s="3" t="s">
        <v>1474</v>
      </c>
      <c r="B1437" s="4">
        <v>43559</v>
      </c>
      <c r="C1437">
        <v>20</v>
      </c>
      <c r="D1437" t="s">
        <v>35</v>
      </c>
      <c r="E1437" t="s">
        <v>2061</v>
      </c>
      <c r="F1437" t="s">
        <v>24</v>
      </c>
      <c r="G1437" t="s">
        <v>27</v>
      </c>
      <c r="H1437">
        <v>69</v>
      </c>
      <c r="I1437">
        <v>9</v>
      </c>
      <c r="J1437">
        <v>621</v>
      </c>
    </row>
    <row r="1438" spans="1:10" x14ac:dyDescent="0.35">
      <c r="A1438" s="3" t="s">
        <v>1475</v>
      </c>
      <c r="B1438" s="4">
        <v>43560</v>
      </c>
      <c r="C1438">
        <v>7</v>
      </c>
      <c r="D1438" t="s">
        <v>80</v>
      </c>
      <c r="E1438" t="s">
        <v>2063</v>
      </c>
      <c r="F1438" t="s">
        <v>20</v>
      </c>
      <c r="G1438" t="s">
        <v>13</v>
      </c>
      <c r="H1438">
        <v>199</v>
      </c>
      <c r="I1438">
        <v>8</v>
      </c>
      <c r="J1438">
        <v>1592</v>
      </c>
    </row>
    <row r="1439" spans="1:10" x14ac:dyDescent="0.35">
      <c r="A1439" s="3" t="s">
        <v>1476</v>
      </c>
      <c r="B1439" s="4">
        <v>43560</v>
      </c>
      <c r="C1439">
        <v>4</v>
      </c>
      <c r="D1439" t="s">
        <v>45</v>
      </c>
      <c r="E1439" t="s">
        <v>2057</v>
      </c>
      <c r="F1439" t="s">
        <v>16</v>
      </c>
      <c r="G1439" t="s">
        <v>27</v>
      </c>
      <c r="H1439">
        <v>69</v>
      </c>
      <c r="I1439">
        <v>7</v>
      </c>
      <c r="J1439">
        <v>483</v>
      </c>
    </row>
    <row r="1440" spans="1:10" x14ac:dyDescent="0.35">
      <c r="A1440" s="3" t="s">
        <v>1477</v>
      </c>
      <c r="B1440" s="4">
        <v>43560</v>
      </c>
      <c r="C1440">
        <v>16</v>
      </c>
      <c r="D1440" t="s">
        <v>26</v>
      </c>
      <c r="E1440" t="s">
        <v>2062</v>
      </c>
      <c r="F1440" t="s">
        <v>24</v>
      </c>
      <c r="G1440" t="s">
        <v>13</v>
      </c>
      <c r="H1440">
        <v>199</v>
      </c>
      <c r="I1440">
        <v>9</v>
      </c>
      <c r="J1440">
        <v>1791</v>
      </c>
    </row>
    <row r="1441" spans="1:10" x14ac:dyDescent="0.35">
      <c r="A1441" s="3" t="s">
        <v>1478</v>
      </c>
      <c r="B1441" s="4">
        <v>43560</v>
      </c>
      <c r="C1441">
        <v>18</v>
      </c>
      <c r="D1441" t="s">
        <v>23</v>
      </c>
      <c r="E1441" t="s">
        <v>2062</v>
      </c>
      <c r="F1441" t="s">
        <v>24</v>
      </c>
      <c r="G1441" t="s">
        <v>13</v>
      </c>
      <c r="H1441">
        <v>199</v>
      </c>
      <c r="I1441">
        <v>2</v>
      </c>
      <c r="J1441">
        <v>398</v>
      </c>
    </row>
    <row r="1442" spans="1:10" x14ac:dyDescent="0.35">
      <c r="A1442" s="3" t="s">
        <v>1479</v>
      </c>
      <c r="B1442" s="4">
        <v>43560</v>
      </c>
      <c r="C1442">
        <v>13</v>
      </c>
      <c r="D1442" t="s">
        <v>29</v>
      </c>
      <c r="E1442" t="s">
        <v>2059</v>
      </c>
      <c r="F1442" t="s">
        <v>12</v>
      </c>
      <c r="G1442" t="s">
        <v>13</v>
      </c>
      <c r="H1442">
        <v>199</v>
      </c>
      <c r="I1442">
        <v>5</v>
      </c>
      <c r="J1442">
        <v>995</v>
      </c>
    </row>
    <row r="1443" spans="1:10" x14ac:dyDescent="0.35">
      <c r="A1443" s="3" t="s">
        <v>1480</v>
      </c>
      <c r="B1443" s="4">
        <v>43560</v>
      </c>
      <c r="C1443">
        <v>15</v>
      </c>
      <c r="D1443" t="s">
        <v>110</v>
      </c>
      <c r="E1443" t="s">
        <v>2058</v>
      </c>
      <c r="F1443" t="s">
        <v>12</v>
      </c>
      <c r="G1443" t="s">
        <v>27</v>
      </c>
      <c r="H1443">
        <v>69</v>
      </c>
      <c r="I1443">
        <v>1</v>
      </c>
      <c r="J1443">
        <v>69</v>
      </c>
    </row>
    <row r="1444" spans="1:10" x14ac:dyDescent="0.35">
      <c r="A1444" s="3" t="s">
        <v>1481</v>
      </c>
      <c r="B1444" s="4">
        <v>43560</v>
      </c>
      <c r="C1444">
        <v>15</v>
      </c>
      <c r="D1444" t="s">
        <v>110</v>
      </c>
      <c r="E1444" t="s">
        <v>2059</v>
      </c>
      <c r="F1444" t="s">
        <v>12</v>
      </c>
      <c r="G1444" t="s">
        <v>17</v>
      </c>
      <c r="H1444">
        <v>289</v>
      </c>
      <c r="I1444">
        <v>8</v>
      </c>
      <c r="J1444">
        <v>2312</v>
      </c>
    </row>
    <row r="1445" spans="1:10" x14ac:dyDescent="0.35">
      <c r="A1445" s="3" t="s">
        <v>1482</v>
      </c>
      <c r="B1445" s="4">
        <v>43561</v>
      </c>
      <c r="C1445">
        <v>3</v>
      </c>
      <c r="D1445" t="s">
        <v>38</v>
      </c>
      <c r="E1445" t="s">
        <v>2059</v>
      </c>
      <c r="F1445" t="s">
        <v>16</v>
      </c>
      <c r="G1445" t="s">
        <v>17</v>
      </c>
      <c r="H1445">
        <v>289</v>
      </c>
      <c r="I1445">
        <v>2</v>
      </c>
      <c r="J1445">
        <v>578</v>
      </c>
    </row>
    <row r="1446" spans="1:10" x14ac:dyDescent="0.35">
      <c r="A1446" s="3" t="s">
        <v>1483</v>
      </c>
      <c r="B1446" s="4">
        <v>43561</v>
      </c>
      <c r="C1446">
        <v>1</v>
      </c>
      <c r="D1446" t="s">
        <v>15</v>
      </c>
      <c r="E1446" t="s">
        <v>2057</v>
      </c>
      <c r="F1446" t="s">
        <v>16</v>
      </c>
      <c r="G1446" t="s">
        <v>13</v>
      </c>
      <c r="H1446">
        <v>199</v>
      </c>
      <c r="I1446">
        <v>3</v>
      </c>
      <c r="J1446">
        <v>597</v>
      </c>
    </row>
    <row r="1447" spans="1:10" x14ac:dyDescent="0.35">
      <c r="A1447" s="3" t="s">
        <v>1484</v>
      </c>
      <c r="B1447" s="4">
        <v>43562</v>
      </c>
      <c r="C1447">
        <v>12</v>
      </c>
      <c r="D1447" t="s">
        <v>59</v>
      </c>
      <c r="E1447" t="s">
        <v>2059</v>
      </c>
      <c r="F1447" t="s">
        <v>12</v>
      </c>
      <c r="G1447" t="s">
        <v>36</v>
      </c>
      <c r="H1447">
        <v>399</v>
      </c>
      <c r="I1447">
        <v>5</v>
      </c>
      <c r="J1447">
        <v>1995</v>
      </c>
    </row>
    <row r="1448" spans="1:10" x14ac:dyDescent="0.35">
      <c r="A1448" s="3" t="s">
        <v>1485</v>
      </c>
      <c r="B1448" s="4">
        <v>43562</v>
      </c>
      <c r="C1448">
        <v>7</v>
      </c>
      <c r="D1448" t="s">
        <v>80</v>
      </c>
      <c r="E1448" t="s">
        <v>2060</v>
      </c>
      <c r="F1448" t="s">
        <v>20</v>
      </c>
      <c r="G1448" t="s">
        <v>27</v>
      </c>
      <c r="H1448">
        <v>69</v>
      </c>
      <c r="I1448">
        <v>6</v>
      </c>
      <c r="J1448">
        <v>414</v>
      </c>
    </row>
    <row r="1449" spans="1:10" x14ac:dyDescent="0.35">
      <c r="A1449" s="3" t="s">
        <v>1486</v>
      </c>
      <c r="B1449" s="4">
        <v>43562</v>
      </c>
      <c r="C1449">
        <v>15</v>
      </c>
      <c r="D1449" t="s">
        <v>110</v>
      </c>
      <c r="E1449" t="s">
        <v>2058</v>
      </c>
      <c r="F1449" t="s">
        <v>12</v>
      </c>
      <c r="G1449" t="s">
        <v>21</v>
      </c>
      <c r="H1449">
        <v>159</v>
      </c>
      <c r="I1449">
        <v>7</v>
      </c>
      <c r="J1449">
        <v>1113</v>
      </c>
    </row>
    <row r="1450" spans="1:10" x14ac:dyDescent="0.35">
      <c r="A1450" s="3" t="s">
        <v>1487</v>
      </c>
      <c r="B1450" s="4">
        <v>43562</v>
      </c>
      <c r="C1450">
        <v>20</v>
      </c>
      <c r="D1450" t="s">
        <v>35</v>
      </c>
      <c r="E1450" t="s">
        <v>2062</v>
      </c>
      <c r="F1450" t="s">
        <v>24</v>
      </c>
      <c r="G1450" t="s">
        <v>21</v>
      </c>
      <c r="H1450">
        <v>159</v>
      </c>
      <c r="I1450">
        <v>9</v>
      </c>
      <c r="J1450">
        <v>1431</v>
      </c>
    </row>
    <row r="1451" spans="1:10" x14ac:dyDescent="0.35">
      <c r="A1451" s="3" t="s">
        <v>1488</v>
      </c>
      <c r="B1451" s="4">
        <v>43562</v>
      </c>
      <c r="C1451">
        <v>4</v>
      </c>
      <c r="D1451" t="s">
        <v>45</v>
      </c>
      <c r="E1451" t="s">
        <v>2057</v>
      </c>
      <c r="F1451" t="s">
        <v>16</v>
      </c>
      <c r="G1451" t="s">
        <v>13</v>
      </c>
      <c r="H1451">
        <v>199</v>
      </c>
      <c r="I1451">
        <v>5</v>
      </c>
      <c r="J1451">
        <v>995</v>
      </c>
    </row>
    <row r="1452" spans="1:10" x14ac:dyDescent="0.35">
      <c r="A1452" s="3" t="s">
        <v>1489</v>
      </c>
      <c r="B1452" s="4">
        <v>43563</v>
      </c>
      <c r="C1452">
        <v>12</v>
      </c>
      <c r="D1452" t="s">
        <v>59</v>
      </c>
      <c r="E1452" t="s">
        <v>2058</v>
      </c>
      <c r="F1452" t="s">
        <v>12</v>
      </c>
      <c r="G1452" t="s">
        <v>21</v>
      </c>
      <c r="H1452">
        <v>159</v>
      </c>
      <c r="I1452">
        <v>9</v>
      </c>
      <c r="J1452">
        <v>1431</v>
      </c>
    </row>
    <row r="1453" spans="1:10" x14ac:dyDescent="0.35">
      <c r="A1453" s="3" t="s">
        <v>1490</v>
      </c>
      <c r="B1453" s="4">
        <v>43564</v>
      </c>
      <c r="C1453">
        <v>9</v>
      </c>
      <c r="D1453" t="s">
        <v>19</v>
      </c>
      <c r="E1453" t="s">
        <v>2063</v>
      </c>
      <c r="F1453" t="s">
        <v>20</v>
      </c>
      <c r="G1453" t="s">
        <v>36</v>
      </c>
      <c r="H1453">
        <v>399</v>
      </c>
      <c r="I1453">
        <v>5</v>
      </c>
      <c r="J1453">
        <v>1995</v>
      </c>
    </row>
    <row r="1454" spans="1:10" x14ac:dyDescent="0.35">
      <c r="A1454" s="3" t="s">
        <v>1491</v>
      </c>
      <c r="B1454" s="4">
        <v>43564</v>
      </c>
      <c r="C1454">
        <v>9</v>
      </c>
      <c r="D1454" t="s">
        <v>19</v>
      </c>
      <c r="E1454" t="s">
        <v>2060</v>
      </c>
      <c r="F1454" t="s">
        <v>20</v>
      </c>
      <c r="G1454" t="s">
        <v>27</v>
      </c>
      <c r="H1454">
        <v>69</v>
      </c>
      <c r="I1454">
        <v>6</v>
      </c>
      <c r="J1454">
        <v>414</v>
      </c>
    </row>
    <row r="1455" spans="1:10" x14ac:dyDescent="0.35">
      <c r="A1455" s="3" t="s">
        <v>1492</v>
      </c>
      <c r="B1455" s="4">
        <v>43564</v>
      </c>
      <c r="C1455">
        <v>7</v>
      </c>
      <c r="D1455" t="s">
        <v>80</v>
      </c>
      <c r="E1455" t="s">
        <v>2063</v>
      </c>
      <c r="F1455" t="s">
        <v>20</v>
      </c>
      <c r="G1455" t="s">
        <v>17</v>
      </c>
      <c r="H1455">
        <v>289</v>
      </c>
      <c r="I1455">
        <v>3</v>
      </c>
      <c r="J1455">
        <v>867</v>
      </c>
    </row>
    <row r="1456" spans="1:10" x14ac:dyDescent="0.35">
      <c r="A1456" s="3" t="s">
        <v>1493</v>
      </c>
      <c r="B1456" s="4">
        <v>43564</v>
      </c>
      <c r="C1456">
        <v>5</v>
      </c>
      <c r="D1456" t="s">
        <v>54</v>
      </c>
      <c r="E1456" t="s">
        <v>2059</v>
      </c>
      <c r="F1456" t="s">
        <v>16</v>
      </c>
      <c r="G1456" t="s">
        <v>21</v>
      </c>
      <c r="H1456">
        <v>159</v>
      </c>
      <c r="I1456">
        <v>7</v>
      </c>
      <c r="J1456">
        <v>1113</v>
      </c>
    </row>
    <row r="1457" spans="1:10" x14ac:dyDescent="0.35">
      <c r="A1457" s="3" t="s">
        <v>1494</v>
      </c>
      <c r="B1457" s="4">
        <v>43564</v>
      </c>
      <c r="C1457">
        <v>17</v>
      </c>
      <c r="D1457" t="s">
        <v>31</v>
      </c>
      <c r="E1457" t="s">
        <v>2061</v>
      </c>
      <c r="F1457" t="s">
        <v>24</v>
      </c>
      <c r="G1457" t="s">
        <v>13</v>
      </c>
      <c r="H1457">
        <v>199</v>
      </c>
      <c r="I1457">
        <v>7</v>
      </c>
      <c r="J1457">
        <v>1393</v>
      </c>
    </row>
    <row r="1458" spans="1:10" x14ac:dyDescent="0.35">
      <c r="A1458" s="3" t="s">
        <v>1495</v>
      </c>
      <c r="B1458" s="4">
        <v>43564</v>
      </c>
      <c r="C1458">
        <v>17</v>
      </c>
      <c r="D1458" t="s">
        <v>31</v>
      </c>
      <c r="E1458" t="s">
        <v>2062</v>
      </c>
      <c r="F1458" t="s">
        <v>24</v>
      </c>
      <c r="G1458" t="s">
        <v>27</v>
      </c>
      <c r="H1458">
        <v>69</v>
      </c>
      <c r="I1458">
        <v>5</v>
      </c>
      <c r="J1458">
        <v>345</v>
      </c>
    </row>
    <row r="1459" spans="1:10" x14ac:dyDescent="0.35">
      <c r="A1459" s="3" t="s">
        <v>1496</v>
      </c>
      <c r="B1459" s="4">
        <v>43565</v>
      </c>
      <c r="C1459">
        <v>15</v>
      </c>
      <c r="D1459" t="s">
        <v>110</v>
      </c>
      <c r="E1459" t="s">
        <v>2058</v>
      </c>
      <c r="F1459" t="s">
        <v>12</v>
      </c>
      <c r="G1459" t="s">
        <v>27</v>
      </c>
      <c r="H1459">
        <v>69</v>
      </c>
      <c r="I1459">
        <v>0</v>
      </c>
      <c r="J1459">
        <v>0</v>
      </c>
    </row>
    <row r="1460" spans="1:10" x14ac:dyDescent="0.35">
      <c r="A1460" s="3" t="s">
        <v>1497</v>
      </c>
      <c r="B1460" s="4">
        <v>43565</v>
      </c>
      <c r="C1460">
        <v>17</v>
      </c>
      <c r="D1460" t="s">
        <v>31</v>
      </c>
      <c r="E1460" t="s">
        <v>2062</v>
      </c>
      <c r="F1460" t="s">
        <v>24</v>
      </c>
      <c r="G1460" t="s">
        <v>13</v>
      </c>
      <c r="H1460">
        <v>199</v>
      </c>
      <c r="I1460">
        <v>5</v>
      </c>
      <c r="J1460">
        <v>995</v>
      </c>
    </row>
    <row r="1461" spans="1:10" x14ac:dyDescent="0.35">
      <c r="A1461" s="3" t="s">
        <v>1498</v>
      </c>
      <c r="B1461" s="4">
        <v>43566</v>
      </c>
      <c r="C1461">
        <v>13</v>
      </c>
      <c r="D1461" t="s">
        <v>29</v>
      </c>
      <c r="E1461" t="s">
        <v>2058</v>
      </c>
      <c r="F1461" t="s">
        <v>12</v>
      </c>
      <c r="G1461" t="s">
        <v>13</v>
      </c>
      <c r="H1461">
        <v>199</v>
      </c>
      <c r="I1461">
        <v>9</v>
      </c>
      <c r="J1461">
        <v>1791</v>
      </c>
    </row>
    <row r="1462" spans="1:10" x14ac:dyDescent="0.35">
      <c r="A1462" s="3" t="s">
        <v>1499</v>
      </c>
      <c r="B1462" s="4">
        <v>43566</v>
      </c>
      <c r="C1462">
        <v>16</v>
      </c>
      <c r="D1462" t="s">
        <v>26</v>
      </c>
      <c r="E1462" t="s">
        <v>2061</v>
      </c>
      <c r="F1462" t="s">
        <v>24</v>
      </c>
      <c r="G1462" t="s">
        <v>21</v>
      </c>
      <c r="H1462">
        <v>159</v>
      </c>
      <c r="I1462">
        <v>8</v>
      </c>
      <c r="J1462">
        <v>1272</v>
      </c>
    </row>
    <row r="1463" spans="1:10" x14ac:dyDescent="0.35">
      <c r="A1463" s="3" t="s">
        <v>1500</v>
      </c>
      <c r="B1463" s="4">
        <v>43567</v>
      </c>
      <c r="C1463">
        <v>19</v>
      </c>
      <c r="D1463" t="s">
        <v>50</v>
      </c>
      <c r="E1463" t="s">
        <v>2062</v>
      </c>
      <c r="F1463" t="s">
        <v>24</v>
      </c>
      <c r="G1463" t="s">
        <v>17</v>
      </c>
      <c r="H1463">
        <v>289</v>
      </c>
      <c r="I1463">
        <v>3</v>
      </c>
      <c r="J1463">
        <v>867</v>
      </c>
    </row>
    <row r="1464" spans="1:10" x14ac:dyDescent="0.35">
      <c r="A1464" s="3" t="s">
        <v>1501</v>
      </c>
      <c r="B1464" s="4">
        <v>43567</v>
      </c>
      <c r="C1464">
        <v>13</v>
      </c>
      <c r="D1464" t="s">
        <v>29</v>
      </c>
      <c r="E1464" t="s">
        <v>2058</v>
      </c>
      <c r="F1464" t="s">
        <v>12</v>
      </c>
      <c r="G1464" t="s">
        <v>13</v>
      </c>
      <c r="H1464">
        <v>199</v>
      </c>
      <c r="I1464">
        <v>3</v>
      </c>
      <c r="J1464">
        <v>597</v>
      </c>
    </row>
    <row r="1465" spans="1:10" x14ac:dyDescent="0.35">
      <c r="A1465" s="3" t="s">
        <v>1502</v>
      </c>
      <c r="B1465" s="4">
        <v>43567</v>
      </c>
      <c r="C1465">
        <v>5</v>
      </c>
      <c r="D1465" t="s">
        <v>54</v>
      </c>
      <c r="E1465" t="s">
        <v>2057</v>
      </c>
      <c r="F1465" t="s">
        <v>16</v>
      </c>
      <c r="G1465" t="s">
        <v>17</v>
      </c>
      <c r="H1465">
        <v>289</v>
      </c>
      <c r="I1465">
        <v>5</v>
      </c>
      <c r="J1465">
        <v>1445</v>
      </c>
    </row>
    <row r="1466" spans="1:10" x14ac:dyDescent="0.35">
      <c r="A1466" s="3" t="s">
        <v>1503</v>
      </c>
      <c r="B1466" s="4">
        <v>43568</v>
      </c>
      <c r="C1466">
        <v>13</v>
      </c>
      <c r="D1466" t="s">
        <v>29</v>
      </c>
      <c r="E1466" t="s">
        <v>2059</v>
      </c>
      <c r="F1466" t="s">
        <v>12</v>
      </c>
      <c r="G1466" t="s">
        <v>36</v>
      </c>
      <c r="H1466">
        <v>399</v>
      </c>
      <c r="I1466">
        <v>0</v>
      </c>
      <c r="J1466">
        <v>0</v>
      </c>
    </row>
    <row r="1467" spans="1:10" x14ac:dyDescent="0.35">
      <c r="A1467" s="3" t="s">
        <v>1504</v>
      </c>
      <c r="B1467" s="4">
        <v>43569</v>
      </c>
      <c r="C1467">
        <v>9</v>
      </c>
      <c r="D1467" t="s">
        <v>19</v>
      </c>
      <c r="E1467" t="s">
        <v>2060</v>
      </c>
      <c r="F1467" t="s">
        <v>20</v>
      </c>
      <c r="G1467" t="s">
        <v>36</v>
      </c>
      <c r="H1467">
        <v>399</v>
      </c>
      <c r="I1467">
        <v>7</v>
      </c>
      <c r="J1467">
        <v>2793</v>
      </c>
    </row>
    <row r="1468" spans="1:10" x14ac:dyDescent="0.35">
      <c r="A1468" s="3" t="s">
        <v>1505</v>
      </c>
      <c r="B1468" s="4">
        <v>43570</v>
      </c>
      <c r="C1468">
        <v>3</v>
      </c>
      <c r="D1468" t="s">
        <v>38</v>
      </c>
      <c r="E1468" t="s">
        <v>2057</v>
      </c>
      <c r="F1468" t="s">
        <v>16</v>
      </c>
      <c r="G1468" t="s">
        <v>13</v>
      </c>
      <c r="H1468">
        <v>199</v>
      </c>
      <c r="I1468">
        <v>5</v>
      </c>
      <c r="J1468">
        <v>995</v>
      </c>
    </row>
    <row r="1469" spans="1:10" x14ac:dyDescent="0.35">
      <c r="A1469" s="3" t="s">
        <v>1506</v>
      </c>
      <c r="B1469" s="4">
        <v>43570</v>
      </c>
      <c r="C1469">
        <v>6</v>
      </c>
      <c r="D1469" t="s">
        <v>42</v>
      </c>
      <c r="E1469" t="s">
        <v>2060</v>
      </c>
      <c r="F1469" t="s">
        <v>20</v>
      </c>
      <c r="G1469" t="s">
        <v>36</v>
      </c>
      <c r="H1469">
        <v>399</v>
      </c>
      <c r="I1469">
        <v>0</v>
      </c>
      <c r="J1469">
        <v>0</v>
      </c>
    </row>
    <row r="1470" spans="1:10" x14ac:dyDescent="0.35">
      <c r="A1470" s="3" t="s">
        <v>1507</v>
      </c>
      <c r="B1470" s="4">
        <v>43571</v>
      </c>
      <c r="C1470">
        <v>12</v>
      </c>
      <c r="D1470" t="s">
        <v>59</v>
      </c>
      <c r="E1470" t="s">
        <v>2059</v>
      </c>
      <c r="F1470" t="s">
        <v>12</v>
      </c>
      <c r="G1470" t="s">
        <v>27</v>
      </c>
      <c r="H1470">
        <v>69</v>
      </c>
      <c r="I1470">
        <v>2</v>
      </c>
      <c r="J1470">
        <v>138</v>
      </c>
    </row>
    <row r="1471" spans="1:10" x14ac:dyDescent="0.35">
      <c r="A1471" s="3" t="s">
        <v>1508</v>
      </c>
      <c r="B1471" s="4">
        <v>43572</v>
      </c>
      <c r="C1471">
        <v>1</v>
      </c>
      <c r="D1471" t="s">
        <v>15</v>
      </c>
      <c r="E1471" t="s">
        <v>2059</v>
      </c>
      <c r="F1471" t="s">
        <v>16</v>
      </c>
      <c r="G1471" t="s">
        <v>27</v>
      </c>
      <c r="H1471">
        <v>69</v>
      </c>
      <c r="I1471">
        <v>0</v>
      </c>
      <c r="J1471">
        <v>0</v>
      </c>
    </row>
    <row r="1472" spans="1:10" x14ac:dyDescent="0.35">
      <c r="A1472" s="3" t="s">
        <v>1509</v>
      </c>
      <c r="B1472" s="4">
        <v>43573</v>
      </c>
      <c r="C1472">
        <v>5</v>
      </c>
      <c r="D1472" t="s">
        <v>54</v>
      </c>
      <c r="E1472" t="s">
        <v>2057</v>
      </c>
      <c r="F1472" t="s">
        <v>16</v>
      </c>
      <c r="G1472" t="s">
        <v>36</v>
      </c>
      <c r="H1472">
        <v>399</v>
      </c>
      <c r="I1472">
        <v>8</v>
      </c>
      <c r="J1472">
        <v>3192</v>
      </c>
    </row>
    <row r="1473" spans="1:10" x14ac:dyDescent="0.35">
      <c r="A1473" s="3" t="s">
        <v>1510</v>
      </c>
      <c r="B1473" s="4">
        <v>43573</v>
      </c>
      <c r="C1473">
        <v>19</v>
      </c>
      <c r="D1473" t="s">
        <v>50</v>
      </c>
      <c r="E1473" t="s">
        <v>2062</v>
      </c>
      <c r="F1473" t="s">
        <v>24</v>
      </c>
      <c r="G1473" t="s">
        <v>27</v>
      </c>
      <c r="H1473">
        <v>69</v>
      </c>
      <c r="I1473">
        <v>0</v>
      </c>
      <c r="J1473">
        <v>0</v>
      </c>
    </row>
    <row r="1474" spans="1:10" x14ac:dyDescent="0.35">
      <c r="A1474" s="3" t="s">
        <v>1511</v>
      </c>
      <c r="B1474" s="4">
        <v>43573</v>
      </c>
      <c r="C1474">
        <v>12</v>
      </c>
      <c r="D1474" t="s">
        <v>59</v>
      </c>
      <c r="E1474" t="s">
        <v>2058</v>
      </c>
      <c r="F1474" t="s">
        <v>12</v>
      </c>
      <c r="G1474" t="s">
        <v>17</v>
      </c>
      <c r="H1474">
        <v>289</v>
      </c>
      <c r="I1474">
        <v>5</v>
      </c>
      <c r="J1474">
        <v>1445</v>
      </c>
    </row>
    <row r="1475" spans="1:10" x14ac:dyDescent="0.35">
      <c r="A1475" s="3" t="s">
        <v>1512</v>
      </c>
      <c r="B1475" s="4">
        <v>43573</v>
      </c>
      <c r="C1475">
        <v>15</v>
      </c>
      <c r="D1475" t="s">
        <v>110</v>
      </c>
      <c r="E1475" t="s">
        <v>2058</v>
      </c>
      <c r="F1475" t="s">
        <v>12</v>
      </c>
      <c r="G1475" t="s">
        <v>21</v>
      </c>
      <c r="H1475">
        <v>159</v>
      </c>
      <c r="I1475">
        <v>8</v>
      </c>
      <c r="J1475">
        <v>1272</v>
      </c>
    </row>
    <row r="1476" spans="1:10" x14ac:dyDescent="0.35">
      <c r="A1476" s="3" t="s">
        <v>1513</v>
      </c>
      <c r="B1476" s="4">
        <v>43573</v>
      </c>
      <c r="C1476">
        <v>13</v>
      </c>
      <c r="D1476" t="s">
        <v>29</v>
      </c>
      <c r="E1476" t="s">
        <v>2058</v>
      </c>
      <c r="F1476" t="s">
        <v>12</v>
      </c>
      <c r="G1476" t="s">
        <v>36</v>
      </c>
      <c r="H1476">
        <v>399</v>
      </c>
      <c r="I1476">
        <v>5</v>
      </c>
      <c r="J1476">
        <v>1995</v>
      </c>
    </row>
    <row r="1477" spans="1:10" x14ac:dyDescent="0.35">
      <c r="A1477" s="3" t="s">
        <v>1514</v>
      </c>
      <c r="B1477" s="4">
        <v>43574</v>
      </c>
      <c r="C1477">
        <v>19</v>
      </c>
      <c r="D1477" t="s">
        <v>50</v>
      </c>
      <c r="E1477" t="s">
        <v>2061</v>
      </c>
      <c r="F1477" t="s">
        <v>24</v>
      </c>
      <c r="G1477" t="s">
        <v>21</v>
      </c>
      <c r="H1477">
        <v>159</v>
      </c>
      <c r="I1477">
        <v>9</v>
      </c>
      <c r="J1477">
        <v>1431</v>
      </c>
    </row>
    <row r="1478" spans="1:10" x14ac:dyDescent="0.35">
      <c r="A1478" s="3" t="s">
        <v>1515</v>
      </c>
      <c r="B1478" s="4">
        <v>43574</v>
      </c>
      <c r="C1478">
        <v>4</v>
      </c>
      <c r="D1478" t="s">
        <v>45</v>
      </c>
      <c r="E1478" t="s">
        <v>2059</v>
      </c>
      <c r="F1478" t="s">
        <v>16</v>
      </c>
      <c r="G1478" t="s">
        <v>36</v>
      </c>
      <c r="H1478">
        <v>399</v>
      </c>
      <c r="I1478">
        <v>7</v>
      </c>
      <c r="J1478">
        <v>2793</v>
      </c>
    </row>
    <row r="1479" spans="1:10" x14ac:dyDescent="0.35">
      <c r="A1479" s="3" t="s">
        <v>1516</v>
      </c>
      <c r="B1479" s="4">
        <v>43574</v>
      </c>
      <c r="C1479">
        <v>4</v>
      </c>
      <c r="D1479" t="s">
        <v>45</v>
      </c>
      <c r="E1479" t="s">
        <v>2057</v>
      </c>
      <c r="F1479" t="s">
        <v>16</v>
      </c>
      <c r="G1479" t="s">
        <v>36</v>
      </c>
      <c r="H1479">
        <v>399</v>
      </c>
      <c r="I1479">
        <v>9</v>
      </c>
      <c r="J1479">
        <v>3591</v>
      </c>
    </row>
    <row r="1480" spans="1:10" x14ac:dyDescent="0.35">
      <c r="A1480" s="3" t="s">
        <v>1517</v>
      </c>
      <c r="B1480" s="4">
        <v>43574</v>
      </c>
      <c r="C1480">
        <v>10</v>
      </c>
      <c r="D1480" t="s">
        <v>52</v>
      </c>
      <c r="E1480" t="s">
        <v>2060</v>
      </c>
      <c r="F1480" t="s">
        <v>20</v>
      </c>
      <c r="G1480" t="s">
        <v>36</v>
      </c>
      <c r="H1480">
        <v>399</v>
      </c>
      <c r="I1480">
        <v>4</v>
      </c>
      <c r="J1480">
        <v>1596</v>
      </c>
    </row>
    <row r="1481" spans="1:10" x14ac:dyDescent="0.35">
      <c r="A1481" s="3" t="s">
        <v>1518</v>
      </c>
      <c r="B1481" s="4">
        <v>43575</v>
      </c>
      <c r="C1481">
        <v>6</v>
      </c>
      <c r="D1481" t="s">
        <v>42</v>
      </c>
      <c r="E1481" t="s">
        <v>2060</v>
      </c>
      <c r="F1481" t="s">
        <v>20</v>
      </c>
      <c r="G1481" t="s">
        <v>36</v>
      </c>
      <c r="H1481">
        <v>399</v>
      </c>
      <c r="I1481">
        <v>6</v>
      </c>
      <c r="J1481">
        <v>2394</v>
      </c>
    </row>
    <row r="1482" spans="1:10" x14ac:dyDescent="0.35">
      <c r="A1482" s="3" t="s">
        <v>1519</v>
      </c>
      <c r="B1482" s="4">
        <v>43575</v>
      </c>
      <c r="C1482">
        <v>18</v>
      </c>
      <c r="D1482" t="s">
        <v>23</v>
      </c>
      <c r="E1482" t="s">
        <v>2062</v>
      </c>
      <c r="F1482" t="s">
        <v>24</v>
      </c>
      <c r="G1482" t="s">
        <v>21</v>
      </c>
      <c r="H1482">
        <v>159</v>
      </c>
      <c r="I1482">
        <v>8</v>
      </c>
      <c r="J1482">
        <v>1272</v>
      </c>
    </row>
    <row r="1483" spans="1:10" x14ac:dyDescent="0.35">
      <c r="A1483" s="3" t="s">
        <v>1520</v>
      </c>
      <c r="B1483" s="4">
        <v>43575</v>
      </c>
      <c r="C1483">
        <v>4</v>
      </c>
      <c r="D1483" t="s">
        <v>45</v>
      </c>
      <c r="E1483" t="s">
        <v>2059</v>
      </c>
      <c r="F1483" t="s">
        <v>16</v>
      </c>
      <c r="G1483" t="s">
        <v>27</v>
      </c>
      <c r="H1483">
        <v>69</v>
      </c>
      <c r="I1483">
        <v>0</v>
      </c>
      <c r="J1483">
        <v>0</v>
      </c>
    </row>
    <row r="1484" spans="1:10" x14ac:dyDescent="0.35">
      <c r="A1484" s="3" t="s">
        <v>1521</v>
      </c>
      <c r="B1484" s="4">
        <v>43575</v>
      </c>
      <c r="C1484">
        <v>20</v>
      </c>
      <c r="D1484" t="s">
        <v>35</v>
      </c>
      <c r="E1484" t="s">
        <v>2062</v>
      </c>
      <c r="F1484" t="s">
        <v>24</v>
      </c>
      <c r="G1484" t="s">
        <v>36</v>
      </c>
      <c r="H1484">
        <v>399</v>
      </c>
      <c r="I1484">
        <v>9</v>
      </c>
      <c r="J1484">
        <v>3591</v>
      </c>
    </row>
    <row r="1485" spans="1:10" x14ac:dyDescent="0.35">
      <c r="A1485" s="3" t="s">
        <v>1522</v>
      </c>
      <c r="B1485" s="4">
        <v>43576</v>
      </c>
      <c r="C1485">
        <v>18</v>
      </c>
      <c r="D1485" t="s">
        <v>23</v>
      </c>
      <c r="E1485" t="s">
        <v>2062</v>
      </c>
      <c r="F1485" t="s">
        <v>24</v>
      </c>
      <c r="G1485" t="s">
        <v>27</v>
      </c>
      <c r="H1485">
        <v>69</v>
      </c>
      <c r="I1485">
        <v>2</v>
      </c>
      <c r="J1485">
        <v>138</v>
      </c>
    </row>
    <row r="1486" spans="1:10" x14ac:dyDescent="0.35">
      <c r="A1486" s="3" t="s">
        <v>1523</v>
      </c>
      <c r="B1486" s="4">
        <v>43576</v>
      </c>
      <c r="C1486">
        <v>6</v>
      </c>
      <c r="D1486" t="s">
        <v>42</v>
      </c>
      <c r="E1486" t="s">
        <v>2063</v>
      </c>
      <c r="F1486" t="s">
        <v>20</v>
      </c>
      <c r="G1486" t="s">
        <v>17</v>
      </c>
      <c r="H1486">
        <v>289</v>
      </c>
      <c r="I1486">
        <v>5</v>
      </c>
      <c r="J1486">
        <v>1445</v>
      </c>
    </row>
    <row r="1487" spans="1:10" x14ac:dyDescent="0.35">
      <c r="A1487" s="3" t="s">
        <v>1524</v>
      </c>
      <c r="B1487" s="4">
        <v>43577</v>
      </c>
      <c r="C1487">
        <v>1</v>
      </c>
      <c r="D1487" t="s">
        <v>15</v>
      </c>
      <c r="E1487" t="s">
        <v>2057</v>
      </c>
      <c r="F1487" t="s">
        <v>16</v>
      </c>
      <c r="G1487" t="s">
        <v>27</v>
      </c>
      <c r="H1487">
        <v>69</v>
      </c>
      <c r="I1487">
        <v>5</v>
      </c>
      <c r="J1487">
        <v>345</v>
      </c>
    </row>
    <row r="1488" spans="1:10" x14ac:dyDescent="0.35">
      <c r="A1488" s="3" t="s">
        <v>1525</v>
      </c>
      <c r="B1488" s="4">
        <v>43577</v>
      </c>
      <c r="C1488">
        <v>11</v>
      </c>
      <c r="D1488" t="s">
        <v>11</v>
      </c>
      <c r="E1488" t="s">
        <v>2059</v>
      </c>
      <c r="F1488" t="s">
        <v>12</v>
      </c>
      <c r="G1488" t="s">
        <v>21</v>
      </c>
      <c r="H1488">
        <v>159</v>
      </c>
      <c r="I1488">
        <v>6</v>
      </c>
      <c r="J1488">
        <v>954</v>
      </c>
    </row>
    <row r="1489" spans="1:10" x14ac:dyDescent="0.35">
      <c r="A1489" s="3" t="s">
        <v>1526</v>
      </c>
      <c r="B1489" s="4">
        <v>43578</v>
      </c>
      <c r="C1489">
        <v>12</v>
      </c>
      <c r="D1489" t="s">
        <v>59</v>
      </c>
      <c r="E1489" t="s">
        <v>2059</v>
      </c>
      <c r="F1489" t="s">
        <v>12</v>
      </c>
      <c r="G1489" t="s">
        <v>13</v>
      </c>
      <c r="H1489">
        <v>199</v>
      </c>
      <c r="I1489">
        <v>8</v>
      </c>
      <c r="J1489">
        <v>1592</v>
      </c>
    </row>
    <row r="1490" spans="1:10" x14ac:dyDescent="0.35">
      <c r="A1490" s="3" t="s">
        <v>1527</v>
      </c>
      <c r="B1490" s="4">
        <v>43578</v>
      </c>
      <c r="C1490">
        <v>6</v>
      </c>
      <c r="D1490" t="s">
        <v>42</v>
      </c>
      <c r="E1490" t="s">
        <v>2063</v>
      </c>
      <c r="F1490" t="s">
        <v>20</v>
      </c>
      <c r="G1490" t="s">
        <v>27</v>
      </c>
      <c r="H1490">
        <v>69</v>
      </c>
      <c r="I1490">
        <v>4</v>
      </c>
      <c r="J1490">
        <v>276</v>
      </c>
    </row>
    <row r="1491" spans="1:10" x14ac:dyDescent="0.35">
      <c r="A1491" s="3" t="s">
        <v>1528</v>
      </c>
      <c r="B1491" s="4">
        <v>43578</v>
      </c>
      <c r="C1491">
        <v>19</v>
      </c>
      <c r="D1491" t="s">
        <v>50</v>
      </c>
      <c r="E1491" t="s">
        <v>2061</v>
      </c>
      <c r="F1491" t="s">
        <v>24</v>
      </c>
      <c r="G1491" t="s">
        <v>36</v>
      </c>
      <c r="H1491">
        <v>399</v>
      </c>
      <c r="I1491">
        <v>1</v>
      </c>
      <c r="J1491">
        <v>399</v>
      </c>
    </row>
    <row r="1492" spans="1:10" x14ac:dyDescent="0.35">
      <c r="A1492" s="3" t="s">
        <v>1529</v>
      </c>
      <c r="B1492" s="4">
        <v>43578</v>
      </c>
      <c r="C1492">
        <v>5</v>
      </c>
      <c r="D1492" t="s">
        <v>54</v>
      </c>
      <c r="E1492" t="s">
        <v>2059</v>
      </c>
      <c r="F1492" t="s">
        <v>16</v>
      </c>
      <c r="G1492" t="s">
        <v>36</v>
      </c>
      <c r="H1492">
        <v>399</v>
      </c>
      <c r="I1492">
        <v>8</v>
      </c>
      <c r="J1492">
        <v>3192</v>
      </c>
    </row>
    <row r="1493" spans="1:10" x14ac:dyDescent="0.35">
      <c r="A1493" s="3" t="s">
        <v>1530</v>
      </c>
      <c r="B1493" s="4">
        <v>43578</v>
      </c>
      <c r="C1493">
        <v>11</v>
      </c>
      <c r="D1493" t="s">
        <v>11</v>
      </c>
      <c r="E1493" t="s">
        <v>2059</v>
      </c>
      <c r="F1493" t="s">
        <v>12</v>
      </c>
      <c r="G1493" t="s">
        <v>36</v>
      </c>
      <c r="H1493">
        <v>399</v>
      </c>
      <c r="I1493">
        <v>6</v>
      </c>
      <c r="J1493">
        <v>2394</v>
      </c>
    </row>
    <row r="1494" spans="1:10" x14ac:dyDescent="0.35">
      <c r="A1494" s="3" t="s">
        <v>1531</v>
      </c>
      <c r="B1494" s="4">
        <v>43578</v>
      </c>
      <c r="C1494">
        <v>8</v>
      </c>
      <c r="D1494" t="s">
        <v>40</v>
      </c>
      <c r="E1494" t="s">
        <v>2063</v>
      </c>
      <c r="F1494" t="s">
        <v>20</v>
      </c>
      <c r="G1494" t="s">
        <v>36</v>
      </c>
      <c r="H1494">
        <v>399</v>
      </c>
      <c r="I1494">
        <v>2</v>
      </c>
      <c r="J1494">
        <v>798</v>
      </c>
    </row>
    <row r="1495" spans="1:10" x14ac:dyDescent="0.35">
      <c r="A1495" s="3" t="s">
        <v>1532</v>
      </c>
      <c r="B1495" s="4">
        <v>43579</v>
      </c>
      <c r="C1495">
        <v>3</v>
      </c>
      <c r="D1495" t="s">
        <v>38</v>
      </c>
      <c r="E1495" t="s">
        <v>2057</v>
      </c>
      <c r="F1495" t="s">
        <v>16</v>
      </c>
      <c r="G1495" t="s">
        <v>17</v>
      </c>
      <c r="H1495">
        <v>289</v>
      </c>
      <c r="I1495">
        <v>6</v>
      </c>
      <c r="J1495">
        <v>1734</v>
      </c>
    </row>
    <row r="1496" spans="1:10" x14ac:dyDescent="0.35">
      <c r="A1496" s="3" t="s">
        <v>1533</v>
      </c>
      <c r="B1496" s="4">
        <v>43580</v>
      </c>
      <c r="C1496">
        <v>7</v>
      </c>
      <c r="D1496" t="s">
        <v>80</v>
      </c>
      <c r="E1496" t="s">
        <v>2063</v>
      </c>
      <c r="F1496" t="s">
        <v>20</v>
      </c>
      <c r="G1496" t="s">
        <v>21</v>
      </c>
      <c r="H1496">
        <v>159</v>
      </c>
      <c r="I1496">
        <v>5</v>
      </c>
      <c r="J1496">
        <v>795</v>
      </c>
    </row>
    <row r="1497" spans="1:10" x14ac:dyDescent="0.35">
      <c r="A1497" s="3" t="s">
        <v>1534</v>
      </c>
      <c r="B1497" s="4">
        <v>43580</v>
      </c>
      <c r="C1497">
        <v>10</v>
      </c>
      <c r="D1497" t="s">
        <v>52</v>
      </c>
      <c r="E1497" t="s">
        <v>2060</v>
      </c>
      <c r="F1497" t="s">
        <v>20</v>
      </c>
      <c r="G1497" t="s">
        <v>36</v>
      </c>
      <c r="H1497">
        <v>399</v>
      </c>
      <c r="I1497">
        <v>5</v>
      </c>
      <c r="J1497">
        <v>1995</v>
      </c>
    </row>
    <row r="1498" spans="1:10" x14ac:dyDescent="0.35">
      <c r="A1498" s="3" t="s">
        <v>1535</v>
      </c>
      <c r="B1498" s="4">
        <v>43581</v>
      </c>
      <c r="C1498">
        <v>13</v>
      </c>
      <c r="D1498" t="s">
        <v>29</v>
      </c>
      <c r="E1498" t="s">
        <v>2059</v>
      </c>
      <c r="F1498" t="s">
        <v>12</v>
      </c>
      <c r="G1498" t="s">
        <v>13</v>
      </c>
      <c r="H1498">
        <v>199</v>
      </c>
      <c r="I1498">
        <v>5</v>
      </c>
      <c r="J1498">
        <v>995</v>
      </c>
    </row>
    <row r="1499" spans="1:10" x14ac:dyDescent="0.35">
      <c r="A1499" s="3" t="s">
        <v>1536</v>
      </c>
      <c r="B1499" s="4">
        <v>43581</v>
      </c>
      <c r="C1499">
        <v>1</v>
      </c>
      <c r="D1499" t="s">
        <v>15</v>
      </c>
      <c r="E1499" t="s">
        <v>2057</v>
      </c>
      <c r="F1499" t="s">
        <v>16</v>
      </c>
      <c r="G1499" t="s">
        <v>17</v>
      </c>
      <c r="H1499">
        <v>289</v>
      </c>
      <c r="I1499">
        <v>4</v>
      </c>
      <c r="J1499">
        <v>1156</v>
      </c>
    </row>
    <row r="1500" spans="1:10" x14ac:dyDescent="0.35">
      <c r="A1500" s="3" t="s">
        <v>1537</v>
      </c>
      <c r="B1500" s="4">
        <v>43582</v>
      </c>
      <c r="C1500">
        <v>18</v>
      </c>
      <c r="D1500" t="s">
        <v>23</v>
      </c>
      <c r="E1500" t="s">
        <v>2062</v>
      </c>
      <c r="F1500" t="s">
        <v>24</v>
      </c>
      <c r="G1500" t="s">
        <v>21</v>
      </c>
      <c r="H1500">
        <v>159</v>
      </c>
      <c r="I1500">
        <v>1</v>
      </c>
      <c r="J1500">
        <v>159</v>
      </c>
    </row>
    <row r="1501" spans="1:10" x14ac:dyDescent="0.35">
      <c r="A1501" s="3" t="s">
        <v>1538</v>
      </c>
      <c r="B1501" s="4">
        <v>43582</v>
      </c>
      <c r="C1501">
        <v>18</v>
      </c>
      <c r="D1501" t="s">
        <v>23</v>
      </c>
      <c r="E1501" t="s">
        <v>2062</v>
      </c>
      <c r="F1501" t="s">
        <v>24</v>
      </c>
      <c r="G1501" t="s">
        <v>17</v>
      </c>
      <c r="H1501">
        <v>289</v>
      </c>
      <c r="I1501">
        <v>8</v>
      </c>
      <c r="J1501">
        <v>2312</v>
      </c>
    </row>
    <row r="1502" spans="1:10" x14ac:dyDescent="0.35">
      <c r="A1502" s="3" t="s">
        <v>1539</v>
      </c>
      <c r="B1502" s="4">
        <v>43583</v>
      </c>
      <c r="C1502">
        <v>8</v>
      </c>
      <c r="D1502" t="s">
        <v>40</v>
      </c>
      <c r="E1502" t="s">
        <v>2060</v>
      </c>
      <c r="F1502" t="s">
        <v>20</v>
      </c>
      <c r="G1502" t="s">
        <v>27</v>
      </c>
      <c r="H1502">
        <v>69</v>
      </c>
      <c r="I1502">
        <v>8</v>
      </c>
      <c r="J1502">
        <v>552</v>
      </c>
    </row>
    <row r="1503" spans="1:10" x14ac:dyDescent="0.35">
      <c r="A1503" s="3" t="s">
        <v>1540</v>
      </c>
      <c r="B1503" s="4">
        <v>43584</v>
      </c>
      <c r="C1503">
        <v>7</v>
      </c>
      <c r="D1503" t="s">
        <v>80</v>
      </c>
      <c r="E1503" t="s">
        <v>2060</v>
      </c>
      <c r="F1503" t="s">
        <v>20</v>
      </c>
      <c r="G1503" t="s">
        <v>21</v>
      </c>
      <c r="H1503">
        <v>159</v>
      </c>
      <c r="I1503">
        <v>7</v>
      </c>
      <c r="J1503">
        <v>1113</v>
      </c>
    </row>
    <row r="1504" spans="1:10" x14ac:dyDescent="0.35">
      <c r="A1504" s="3" t="s">
        <v>1541</v>
      </c>
      <c r="B1504" s="4">
        <v>43585</v>
      </c>
      <c r="C1504">
        <v>6</v>
      </c>
      <c r="D1504" t="s">
        <v>42</v>
      </c>
      <c r="E1504" t="s">
        <v>2063</v>
      </c>
      <c r="F1504" t="s">
        <v>20</v>
      </c>
      <c r="G1504" t="s">
        <v>17</v>
      </c>
      <c r="H1504">
        <v>289</v>
      </c>
      <c r="I1504">
        <v>7</v>
      </c>
      <c r="J1504">
        <v>2023</v>
      </c>
    </row>
    <row r="1505" spans="1:10" x14ac:dyDescent="0.35">
      <c r="A1505" s="3" t="s">
        <v>1542</v>
      </c>
      <c r="B1505" s="4">
        <v>43585</v>
      </c>
      <c r="C1505">
        <v>11</v>
      </c>
      <c r="D1505" t="s">
        <v>11</v>
      </c>
      <c r="E1505" t="s">
        <v>2058</v>
      </c>
      <c r="F1505" t="s">
        <v>12</v>
      </c>
      <c r="G1505" t="s">
        <v>36</v>
      </c>
      <c r="H1505">
        <v>399</v>
      </c>
      <c r="I1505">
        <v>5</v>
      </c>
      <c r="J1505">
        <v>1995</v>
      </c>
    </row>
    <row r="1506" spans="1:10" x14ac:dyDescent="0.35">
      <c r="A1506" s="3" t="s">
        <v>1543</v>
      </c>
      <c r="B1506" s="4">
        <v>43585</v>
      </c>
      <c r="C1506">
        <v>9</v>
      </c>
      <c r="D1506" t="s">
        <v>19</v>
      </c>
      <c r="E1506" t="s">
        <v>2060</v>
      </c>
      <c r="F1506" t="s">
        <v>20</v>
      </c>
      <c r="G1506" t="s">
        <v>17</v>
      </c>
      <c r="H1506">
        <v>289</v>
      </c>
      <c r="I1506">
        <v>6</v>
      </c>
      <c r="J1506">
        <v>1734</v>
      </c>
    </row>
    <row r="1507" spans="1:10" x14ac:dyDescent="0.35">
      <c r="A1507" s="3" t="s">
        <v>1544</v>
      </c>
      <c r="B1507" s="4">
        <v>43585</v>
      </c>
      <c r="C1507">
        <v>20</v>
      </c>
      <c r="D1507" t="s">
        <v>35</v>
      </c>
      <c r="E1507" t="s">
        <v>2061</v>
      </c>
      <c r="F1507" t="s">
        <v>24</v>
      </c>
      <c r="G1507" t="s">
        <v>27</v>
      </c>
      <c r="H1507">
        <v>69</v>
      </c>
      <c r="I1507">
        <v>4</v>
      </c>
      <c r="J1507">
        <v>276</v>
      </c>
    </row>
    <row r="1508" spans="1:10" x14ac:dyDescent="0.35">
      <c r="A1508" s="3" t="s">
        <v>1545</v>
      </c>
      <c r="B1508" s="4">
        <v>43586</v>
      </c>
      <c r="C1508">
        <v>1</v>
      </c>
      <c r="D1508" t="s">
        <v>15</v>
      </c>
      <c r="E1508" t="s">
        <v>2057</v>
      </c>
      <c r="F1508" t="s">
        <v>16</v>
      </c>
      <c r="G1508" t="s">
        <v>17</v>
      </c>
      <c r="H1508">
        <v>289</v>
      </c>
      <c r="I1508">
        <v>6</v>
      </c>
      <c r="J1508">
        <v>1734</v>
      </c>
    </row>
    <row r="1509" spans="1:10" x14ac:dyDescent="0.35">
      <c r="A1509" s="3" t="s">
        <v>1546</v>
      </c>
      <c r="B1509" s="4">
        <v>43586</v>
      </c>
      <c r="C1509">
        <v>2</v>
      </c>
      <c r="D1509" t="s">
        <v>98</v>
      </c>
      <c r="E1509" t="s">
        <v>2059</v>
      </c>
      <c r="F1509" t="s">
        <v>16</v>
      </c>
      <c r="G1509" t="s">
        <v>13</v>
      </c>
      <c r="H1509">
        <v>199</v>
      </c>
      <c r="I1509">
        <v>4</v>
      </c>
      <c r="J1509">
        <v>796</v>
      </c>
    </row>
    <row r="1510" spans="1:10" x14ac:dyDescent="0.35">
      <c r="A1510" s="3" t="s">
        <v>1547</v>
      </c>
      <c r="B1510" s="4">
        <v>43587</v>
      </c>
      <c r="C1510">
        <v>17</v>
      </c>
      <c r="D1510" t="s">
        <v>31</v>
      </c>
      <c r="E1510" t="s">
        <v>2061</v>
      </c>
      <c r="F1510" t="s">
        <v>24</v>
      </c>
      <c r="G1510" t="s">
        <v>17</v>
      </c>
      <c r="H1510">
        <v>289</v>
      </c>
      <c r="I1510">
        <v>7</v>
      </c>
      <c r="J1510">
        <v>2023</v>
      </c>
    </row>
    <row r="1511" spans="1:10" x14ac:dyDescent="0.35">
      <c r="A1511" s="3" t="s">
        <v>1548</v>
      </c>
      <c r="B1511" s="4">
        <v>43587</v>
      </c>
      <c r="C1511">
        <v>1</v>
      </c>
      <c r="D1511" t="s">
        <v>15</v>
      </c>
      <c r="E1511" t="s">
        <v>2059</v>
      </c>
      <c r="F1511" t="s">
        <v>16</v>
      </c>
      <c r="G1511" t="s">
        <v>27</v>
      </c>
      <c r="H1511">
        <v>69</v>
      </c>
      <c r="I1511">
        <v>9</v>
      </c>
      <c r="J1511">
        <v>621</v>
      </c>
    </row>
    <row r="1512" spans="1:10" x14ac:dyDescent="0.35">
      <c r="A1512" s="3" t="s">
        <v>1549</v>
      </c>
      <c r="B1512" s="4">
        <v>43588</v>
      </c>
      <c r="C1512">
        <v>16</v>
      </c>
      <c r="D1512" t="s">
        <v>26</v>
      </c>
      <c r="E1512" t="s">
        <v>2062</v>
      </c>
      <c r="F1512" t="s">
        <v>24</v>
      </c>
      <c r="G1512" t="s">
        <v>36</v>
      </c>
      <c r="H1512">
        <v>399</v>
      </c>
      <c r="I1512">
        <v>3</v>
      </c>
      <c r="J1512">
        <v>1197</v>
      </c>
    </row>
    <row r="1513" spans="1:10" x14ac:dyDescent="0.35">
      <c r="A1513" s="3" t="s">
        <v>1550</v>
      </c>
      <c r="B1513" s="4">
        <v>43588</v>
      </c>
      <c r="C1513">
        <v>12</v>
      </c>
      <c r="D1513" t="s">
        <v>59</v>
      </c>
      <c r="E1513" t="s">
        <v>2059</v>
      </c>
      <c r="F1513" t="s">
        <v>12</v>
      </c>
      <c r="G1513" t="s">
        <v>17</v>
      </c>
      <c r="H1513">
        <v>289</v>
      </c>
      <c r="I1513">
        <v>1</v>
      </c>
      <c r="J1513">
        <v>289</v>
      </c>
    </row>
    <row r="1514" spans="1:10" x14ac:dyDescent="0.35">
      <c r="A1514" s="3" t="s">
        <v>1551</v>
      </c>
      <c r="B1514" s="4">
        <v>43588</v>
      </c>
      <c r="C1514">
        <v>4</v>
      </c>
      <c r="D1514" t="s">
        <v>45</v>
      </c>
      <c r="E1514" t="s">
        <v>2059</v>
      </c>
      <c r="F1514" t="s">
        <v>16</v>
      </c>
      <c r="G1514" t="s">
        <v>21</v>
      </c>
      <c r="H1514">
        <v>159</v>
      </c>
      <c r="I1514">
        <v>3</v>
      </c>
      <c r="J1514">
        <v>477</v>
      </c>
    </row>
    <row r="1515" spans="1:10" x14ac:dyDescent="0.35">
      <c r="A1515" s="3" t="s">
        <v>1552</v>
      </c>
      <c r="B1515" s="4">
        <v>43588</v>
      </c>
      <c r="C1515">
        <v>11</v>
      </c>
      <c r="D1515" t="s">
        <v>11</v>
      </c>
      <c r="E1515" t="s">
        <v>2058</v>
      </c>
      <c r="F1515" t="s">
        <v>12</v>
      </c>
      <c r="G1515" t="s">
        <v>13</v>
      </c>
      <c r="H1515">
        <v>199</v>
      </c>
      <c r="I1515">
        <v>2</v>
      </c>
      <c r="J1515">
        <v>398</v>
      </c>
    </row>
    <row r="1516" spans="1:10" x14ac:dyDescent="0.35">
      <c r="A1516" s="3" t="s">
        <v>1553</v>
      </c>
      <c r="B1516" s="4">
        <v>43588</v>
      </c>
      <c r="C1516">
        <v>18</v>
      </c>
      <c r="D1516" t="s">
        <v>23</v>
      </c>
      <c r="E1516" t="s">
        <v>2061</v>
      </c>
      <c r="F1516" t="s">
        <v>24</v>
      </c>
      <c r="G1516" t="s">
        <v>36</v>
      </c>
      <c r="H1516">
        <v>399</v>
      </c>
      <c r="I1516">
        <v>6</v>
      </c>
      <c r="J1516">
        <v>2394</v>
      </c>
    </row>
    <row r="1517" spans="1:10" x14ac:dyDescent="0.35">
      <c r="A1517" s="3" t="s">
        <v>1554</v>
      </c>
      <c r="B1517" s="4">
        <v>43588</v>
      </c>
      <c r="C1517">
        <v>1</v>
      </c>
      <c r="D1517" t="s">
        <v>15</v>
      </c>
      <c r="E1517" t="s">
        <v>2059</v>
      </c>
      <c r="F1517" t="s">
        <v>16</v>
      </c>
      <c r="G1517" t="s">
        <v>21</v>
      </c>
      <c r="H1517">
        <v>159</v>
      </c>
      <c r="I1517">
        <v>0</v>
      </c>
      <c r="J1517">
        <v>0</v>
      </c>
    </row>
    <row r="1518" spans="1:10" x14ac:dyDescent="0.35">
      <c r="A1518" s="3" t="s">
        <v>1555</v>
      </c>
      <c r="B1518" s="4">
        <v>43588</v>
      </c>
      <c r="C1518">
        <v>17</v>
      </c>
      <c r="D1518" t="s">
        <v>31</v>
      </c>
      <c r="E1518" t="s">
        <v>2062</v>
      </c>
      <c r="F1518" t="s">
        <v>24</v>
      </c>
      <c r="G1518" t="s">
        <v>27</v>
      </c>
      <c r="H1518">
        <v>69</v>
      </c>
      <c r="I1518">
        <v>5</v>
      </c>
      <c r="J1518">
        <v>345</v>
      </c>
    </row>
    <row r="1519" spans="1:10" x14ac:dyDescent="0.35">
      <c r="A1519" s="3" t="s">
        <v>1556</v>
      </c>
      <c r="B1519" s="4">
        <v>43588</v>
      </c>
      <c r="C1519">
        <v>3</v>
      </c>
      <c r="D1519" t="s">
        <v>38</v>
      </c>
      <c r="E1519" t="s">
        <v>2059</v>
      </c>
      <c r="F1519" t="s">
        <v>16</v>
      </c>
      <c r="G1519" t="s">
        <v>27</v>
      </c>
      <c r="H1519">
        <v>69</v>
      </c>
      <c r="I1519">
        <v>8</v>
      </c>
      <c r="J1519">
        <v>552</v>
      </c>
    </row>
    <row r="1520" spans="1:10" x14ac:dyDescent="0.35">
      <c r="A1520" s="3" t="s">
        <v>1557</v>
      </c>
      <c r="B1520" s="4">
        <v>43589</v>
      </c>
      <c r="C1520">
        <v>14</v>
      </c>
      <c r="D1520" t="s">
        <v>33</v>
      </c>
      <c r="E1520" t="s">
        <v>2059</v>
      </c>
      <c r="F1520" t="s">
        <v>12</v>
      </c>
      <c r="G1520" t="s">
        <v>27</v>
      </c>
      <c r="H1520">
        <v>69</v>
      </c>
      <c r="I1520">
        <v>9</v>
      </c>
      <c r="J1520">
        <v>621</v>
      </c>
    </row>
    <row r="1521" spans="1:10" x14ac:dyDescent="0.35">
      <c r="A1521" s="3" t="s">
        <v>1558</v>
      </c>
      <c r="B1521" s="4">
        <v>43590</v>
      </c>
      <c r="C1521">
        <v>12</v>
      </c>
      <c r="D1521" t="s">
        <v>59</v>
      </c>
      <c r="E1521" t="s">
        <v>2059</v>
      </c>
      <c r="F1521" t="s">
        <v>12</v>
      </c>
      <c r="G1521" t="s">
        <v>21</v>
      </c>
      <c r="H1521">
        <v>159</v>
      </c>
      <c r="I1521">
        <v>4</v>
      </c>
      <c r="J1521">
        <v>636</v>
      </c>
    </row>
    <row r="1522" spans="1:10" x14ac:dyDescent="0.35">
      <c r="A1522" s="3" t="s">
        <v>1559</v>
      </c>
      <c r="B1522" s="4">
        <v>43590</v>
      </c>
      <c r="C1522">
        <v>19</v>
      </c>
      <c r="D1522" t="s">
        <v>50</v>
      </c>
      <c r="E1522" t="s">
        <v>2061</v>
      </c>
      <c r="F1522" t="s">
        <v>24</v>
      </c>
      <c r="G1522" t="s">
        <v>36</v>
      </c>
      <c r="H1522">
        <v>399</v>
      </c>
      <c r="I1522">
        <v>5</v>
      </c>
      <c r="J1522">
        <v>1995</v>
      </c>
    </row>
    <row r="1523" spans="1:10" x14ac:dyDescent="0.35">
      <c r="A1523" s="3" t="s">
        <v>1560</v>
      </c>
      <c r="B1523" s="4">
        <v>43591</v>
      </c>
      <c r="C1523">
        <v>15</v>
      </c>
      <c r="D1523" t="s">
        <v>110</v>
      </c>
      <c r="E1523" t="s">
        <v>2059</v>
      </c>
      <c r="F1523" t="s">
        <v>12</v>
      </c>
      <c r="G1523" t="s">
        <v>27</v>
      </c>
      <c r="H1523">
        <v>69</v>
      </c>
      <c r="I1523">
        <v>9</v>
      </c>
      <c r="J1523">
        <v>621</v>
      </c>
    </row>
    <row r="1524" spans="1:10" x14ac:dyDescent="0.35">
      <c r="A1524" s="3" t="s">
        <v>1561</v>
      </c>
      <c r="B1524" s="4">
        <v>43592</v>
      </c>
      <c r="C1524">
        <v>11</v>
      </c>
      <c r="D1524" t="s">
        <v>11</v>
      </c>
      <c r="E1524" t="s">
        <v>2058</v>
      </c>
      <c r="F1524" t="s">
        <v>12</v>
      </c>
      <c r="G1524" t="s">
        <v>21</v>
      </c>
      <c r="H1524">
        <v>159</v>
      </c>
      <c r="I1524">
        <v>3</v>
      </c>
      <c r="J1524">
        <v>477</v>
      </c>
    </row>
    <row r="1525" spans="1:10" x14ac:dyDescent="0.35">
      <c r="A1525" s="3" t="s">
        <v>1562</v>
      </c>
      <c r="B1525" s="4">
        <v>43592</v>
      </c>
      <c r="C1525">
        <v>14</v>
      </c>
      <c r="D1525" t="s">
        <v>33</v>
      </c>
      <c r="E1525" t="s">
        <v>2059</v>
      </c>
      <c r="F1525" t="s">
        <v>12</v>
      </c>
      <c r="G1525" t="s">
        <v>21</v>
      </c>
      <c r="H1525">
        <v>159</v>
      </c>
      <c r="I1525">
        <v>1</v>
      </c>
      <c r="J1525">
        <v>159</v>
      </c>
    </row>
    <row r="1526" spans="1:10" x14ac:dyDescent="0.35">
      <c r="A1526" s="3" t="s">
        <v>1563</v>
      </c>
      <c r="B1526" s="4">
        <v>43592</v>
      </c>
      <c r="C1526">
        <v>3</v>
      </c>
      <c r="D1526" t="s">
        <v>38</v>
      </c>
      <c r="E1526" t="s">
        <v>2057</v>
      </c>
      <c r="F1526" t="s">
        <v>16</v>
      </c>
      <c r="G1526" t="s">
        <v>27</v>
      </c>
      <c r="H1526">
        <v>69</v>
      </c>
      <c r="I1526">
        <v>6</v>
      </c>
      <c r="J1526">
        <v>414</v>
      </c>
    </row>
    <row r="1527" spans="1:10" x14ac:dyDescent="0.35">
      <c r="A1527" s="3" t="s">
        <v>1564</v>
      </c>
      <c r="B1527" s="4">
        <v>43592</v>
      </c>
      <c r="C1527">
        <v>4</v>
      </c>
      <c r="D1527" t="s">
        <v>45</v>
      </c>
      <c r="E1527" t="s">
        <v>2057</v>
      </c>
      <c r="F1527" t="s">
        <v>16</v>
      </c>
      <c r="G1527" t="s">
        <v>17</v>
      </c>
      <c r="H1527">
        <v>289</v>
      </c>
      <c r="I1527">
        <v>5</v>
      </c>
      <c r="J1527">
        <v>1445</v>
      </c>
    </row>
    <row r="1528" spans="1:10" x14ac:dyDescent="0.35">
      <c r="A1528" s="3" t="s">
        <v>1565</v>
      </c>
      <c r="B1528" s="4">
        <v>43592</v>
      </c>
      <c r="C1528">
        <v>16</v>
      </c>
      <c r="D1528" t="s">
        <v>26</v>
      </c>
      <c r="E1528" t="s">
        <v>2061</v>
      </c>
      <c r="F1528" t="s">
        <v>24</v>
      </c>
      <c r="G1528" t="s">
        <v>21</v>
      </c>
      <c r="H1528">
        <v>159</v>
      </c>
      <c r="I1528">
        <v>7</v>
      </c>
      <c r="J1528">
        <v>1113</v>
      </c>
    </row>
    <row r="1529" spans="1:10" x14ac:dyDescent="0.35">
      <c r="A1529" s="3" t="s">
        <v>1566</v>
      </c>
      <c r="B1529" s="4">
        <v>43592</v>
      </c>
      <c r="C1529">
        <v>13</v>
      </c>
      <c r="D1529" t="s">
        <v>29</v>
      </c>
      <c r="E1529" t="s">
        <v>2059</v>
      </c>
      <c r="F1529" t="s">
        <v>12</v>
      </c>
      <c r="G1529" t="s">
        <v>21</v>
      </c>
      <c r="H1529">
        <v>159</v>
      </c>
      <c r="I1529">
        <v>3</v>
      </c>
      <c r="J1529">
        <v>477</v>
      </c>
    </row>
    <row r="1530" spans="1:10" x14ac:dyDescent="0.35">
      <c r="A1530" s="3" t="s">
        <v>1567</v>
      </c>
      <c r="B1530" s="4">
        <v>43592</v>
      </c>
      <c r="C1530">
        <v>18</v>
      </c>
      <c r="D1530" t="s">
        <v>23</v>
      </c>
      <c r="E1530" t="s">
        <v>2062</v>
      </c>
      <c r="F1530" t="s">
        <v>24</v>
      </c>
      <c r="G1530" t="s">
        <v>13</v>
      </c>
      <c r="H1530">
        <v>199</v>
      </c>
      <c r="I1530">
        <v>1</v>
      </c>
      <c r="J1530">
        <v>199</v>
      </c>
    </row>
    <row r="1531" spans="1:10" x14ac:dyDescent="0.35">
      <c r="A1531" s="3" t="s">
        <v>1568</v>
      </c>
      <c r="B1531" s="4">
        <v>43592</v>
      </c>
      <c r="C1531">
        <v>15</v>
      </c>
      <c r="D1531" t="s">
        <v>110</v>
      </c>
      <c r="E1531" t="s">
        <v>2058</v>
      </c>
      <c r="F1531" t="s">
        <v>12</v>
      </c>
      <c r="G1531" t="s">
        <v>36</v>
      </c>
      <c r="H1531">
        <v>399</v>
      </c>
      <c r="I1531">
        <v>0</v>
      </c>
      <c r="J1531">
        <v>0</v>
      </c>
    </row>
    <row r="1532" spans="1:10" x14ac:dyDescent="0.35">
      <c r="A1532" s="3" t="s">
        <v>1569</v>
      </c>
      <c r="B1532" s="4">
        <v>43593</v>
      </c>
      <c r="C1532">
        <v>4</v>
      </c>
      <c r="D1532" t="s">
        <v>45</v>
      </c>
      <c r="E1532" t="s">
        <v>2059</v>
      </c>
      <c r="F1532" t="s">
        <v>16</v>
      </c>
      <c r="G1532" t="s">
        <v>13</v>
      </c>
      <c r="H1532">
        <v>199</v>
      </c>
      <c r="I1532">
        <v>7</v>
      </c>
      <c r="J1532">
        <v>1393</v>
      </c>
    </row>
    <row r="1533" spans="1:10" x14ac:dyDescent="0.35">
      <c r="A1533" s="3" t="s">
        <v>1570</v>
      </c>
      <c r="B1533" s="4">
        <v>43594</v>
      </c>
      <c r="C1533">
        <v>11</v>
      </c>
      <c r="D1533" t="s">
        <v>11</v>
      </c>
      <c r="E1533" t="s">
        <v>2059</v>
      </c>
      <c r="F1533" t="s">
        <v>12</v>
      </c>
      <c r="G1533" t="s">
        <v>17</v>
      </c>
      <c r="H1533">
        <v>289</v>
      </c>
      <c r="I1533">
        <v>1</v>
      </c>
      <c r="J1533">
        <v>289</v>
      </c>
    </row>
    <row r="1534" spans="1:10" x14ac:dyDescent="0.35">
      <c r="A1534" s="3" t="s">
        <v>1571</v>
      </c>
      <c r="B1534" s="4">
        <v>43594</v>
      </c>
      <c r="C1534">
        <v>18</v>
      </c>
      <c r="D1534" t="s">
        <v>23</v>
      </c>
      <c r="E1534" t="s">
        <v>2062</v>
      </c>
      <c r="F1534" t="s">
        <v>24</v>
      </c>
      <c r="G1534" t="s">
        <v>27</v>
      </c>
      <c r="H1534">
        <v>69</v>
      </c>
      <c r="I1534">
        <v>4</v>
      </c>
      <c r="J1534">
        <v>276</v>
      </c>
    </row>
    <row r="1535" spans="1:10" x14ac:dyDescent="0.35">
      <c r="A1535" s="3" t="s">
        <v>1572</v>
      </c>
      <c r="B1535" s="4">
        <v>43594</v>
      </c>
      <c r="C1535">
        <v>1</v>
      </c>
      <c r="D1535" t="s">
        <v>15</v>
      </c>
      <c r="E1535" t="s">
        <v>2059</v>
      </c>
      <c r="F1535" t="s">
        <v>16</v>
      </c>
      <c r="G1535" t="s">
        <v>27</v>
      </c>
      <c r="H1535">
        <v>69</v>
      </c>
      <c r="I1535">
        <v>1</v>
      </c>
      <c r="J1535">
        <v>69</v>
      </c>
    </row>
    <row r="1536" spans="1:10" x14ac:dyDescent="0.35">
      <c r="A1536" s="3" t="s">
        <v>1573</v>
      </c>
      <c r="B1536" s="4">
        <v>43594</v>
      </c>
      <c r="C1536">
        <v>7</v>
      </c>
      <c r="D1536" t="s">
        <v>80</v>
      </c>
      <c r="E1536" t="s">
        <v>2060</v>
      </c>
      <c r="F1536" t="s">
        <v>20</v>
      </c>
      <c r="G1536" t="s">
        <v>27</v>
      </c>
      <c r="H1536">
        <v>69</v>
      </c>
      <c r="I1536">
        <v>5</v>
      </c>
      <c r="J1536">
        <v>345</v>
      </c>
    </row>
    <row r="1537" spans="1:10" x14ac:dyDescent="0.35">
      <c r="A1537" s="3" t="s">
        <v>1574</v>
      </c>
      <c r="B1537" s="4">
        <v>43595</v>
      </c>
      <c r="C1537">
        <v>19</v>
      </c>
      <c r="D1537" t="s">
        <v>50</v>
      </c>
      <c r="E1537" t="s">
        <v>2061</v>
      </c>
      <c r="F1537" t="s">
        <v>24</v>
      </c>
      <c r="G1537" t="s">
        <v>21</v>
      </c>
      <c r="H1537">
        <v>159</v>
      </c>
      <c r="I1537">
        <v>3</v>
      </c>
      <c r="J1537">
        <v>477</v>
      </c>
    </row>
    <row r="1538" spans="1:10" x14ac:dyDescent="0.35">
      <c r="A1538" s="3" t="s">
        <v>1575</v>
      </c>
      <c r="B1538" s="4">
        <v>43595</v>
      </c>
      <c r="C1538">
        <v>17</v>
      </c>
      <c r="D1538" t="s">
        <v>31</v>
      </c>
      <c r="E1538" t="s">
        <v>2061</v>
      </c>
      <c r="F1538" t="s">
        <v>24</v>
      </c>
      <c r="G1538" t="s">
        <v>36</v>
      </c>
      <c r="H1538">
        <v>399</v>
      </c>
      <c r="I1538">
        <v>1</v>
      </c>
      <c r="J1538">
        <v>399</v>
      </c>
    </row>
    <row r="1539" spans="1:10" x14ac:dyDescent="0.35">
      <c r="A1539" s="3" t="s">
        <v>1576</v>
      </c>
      <c r="B1539" s="4">
        <v>43595</v>
      </c>
      <c r="C1539">
        <v>3</v>
      </c>
      <c r="D1539" t="s">
        <v>38</v>
      </c>
      <c r="E1539" t="s">
        <v>2057</v>
      </c>
      <c r="F1539" t="s">
        <v>16</v>
      </c>
      <c r="G1539" t="s">
        <v>27</v>
      </c>
      <c r="H1539">
        <v>69</v>
      </c>
      <c r="I1539">
        <v>6</v>
      </c>
      <c r="J1539">
        <v>414</v>
      </c>
    </row>
    <row r="1540" spans="1:10" x14ac:dyDescent="0.35">
      <c r="A1540" s="3" t="s">
        <v>1577</v>
      </c>
      <c r="B1540" s="4">
        <v>43596</v>
      </c>
      <c r="C1540">
        <v>15</v>
      </c>
      <c r="D1540" t="s">
        <v>110</v>
      </c>
      <c r="E1540" t="s">
        <v>2059</v>
      </c>
      <c r="F1540" t="s">
        <v>12</v>
      </c>
      <c r="G1540" t="s">
        <v>13</v>
      </c>
      <c r="H1540">
        <v>199</v>
      </c>
      <c r="I1540">
        <v>7</v>
      </c>
      <c r="J1540">
        <v>1393</v>
      </c>
    </row>
    <row r="1541" spans="1:10" x14ac:dyDescent="0.35">
      <c r="A1541" s="3" t="s">
        <v>1578</v>
      </c>
      <c r="B1541" s="4">
        <v>43597</v>
      </c>
      <c r="C1541">
        <v>9</v>
      </c>
      <c r="D1541" t="s">
        <v>19</v>
      </c>
      <c r="E1541" t="s">
        <v>2063</v>
      </c>
      <c r="F1541" t="s">
        <v>20</v>
      </c>
      <c r="G1541" t="s">
        <v>21</v>
      </c>
      <c r="H1541">
        <v>159</v>
      </c>
      <c r="I1541">
        <v>6</v>
      </c>
      <c r="J1541">
        <v>954</v>
      </c>
    </row>
    <row r="1542" spans="1:10" x14ac:dyDescent="0.35">
      <c r="A1542" s="3" t="s">
        <v>1579</v>
      </c>
      <c r="B1542" s="4">
        <v>43597</v>
      </c>
      <c r="C1542">
        <v>3</v>
      </c>
      <c r="D1542" t="s">
        <v>38</v>
      </c>
      <c r="E1542" t="s">
        <v>2059</v>
      </c>
      <c r="F1542" t="s">
        <v>16</v>
      </c>
      <c r="G1542" t="s">
        <v>17</v>
      </c>
      <c r="H1542">
        <v>289</v>
      </c>
      <c r="I1542">
        <v>9</v>
      </c>
      <c r="J1542">
        <v>2601</v>
      </c>
    </row>
    <row r="1543" spans="1:10" x14ac:dyDescent="0.35">
      <c r="A1543" s="3" t="s">
        <v>1580</v>
      </c>
      <c r="B1543" s="4">
        <v>43598</v>
      </c>
      <c r="C1543">
        <v>5</v>
      </c>
      <c r="D1543" t="s">
        <v>54</v>
      </c>
      <c r="E1543" t="s">
        <v>2057</v>
      </c>
      <c r="F1543" t="s">
        <v>16</v>
      </c>
      <c r="G1543" t="s">
        <v>13</v>
      </c>
      <c r="H1543">
        <v>199</v>
      </c>
      <c r="I1543">
        <v>6</v>
      </c>
      <c r="J1543">
        <v>1194</v>
      </c>
    </row>
    <row r="1544" spans="1:10" x14ac:dyDescent="0.35">
      <c r="A1544" s="3" t="s">
        <v>1581</v>
      </c>
      <c r="B1544" s="4">
        <v>43598</v>
      </c>
      <c r="C1544">
        <v>11</v>
      </c>
      <c r="D1544" t="s">
        <v>11</v>
      </c>
      <c r="E1544" t="s">
        <v>2059</v>
      </c>
      <c r="F1544" t="s">
        <v>12</v>
      </c>
      <c r="G1544" t="s">
        <v>36</v>
      </c>
      <c r="H1544">
        <v>399</v>
      </c>
      <c r="I1544">
        <v>2</v>
      </c>
      <c r="J1544">
        <v>798</v>
      </c>
    </row>
    <row r="1545" spans="1:10" x14ac:dyDescent="0.35">
      <c r="A1545" s="3" t="s">
        <v>1582</v>
      </c>
      <c r="B1545" s="4">
        <v>43598</v>
      </c>
      <c r="C1545">
        <v>19</v>
      </c>
      <c r="D1545" t="s">
        <v>50</v>
      </c>
      <c r="E1545" t="s">
        <v>2062</v>
      </c>
      <c r="F1545" t="s">
        <v>24</v>
      </c>
      <c r="G1545" t="s">
        <v>13</v>
      </c>
      <c r="H1545">
        <v>199</v>
      </c>
      <c r="I1545">
        <v>5</v>
      </c>
      <c r="J1545">
        <v>995</v>
      </c>
    </row>
    <row r="1546" spans="1:10" x14ac:dyDescent="0.35">
      <c r="A1546" s="3" t="s">
        <v>1583</v>
      </c>
      <c r="B1546" s="4">
        <v>43599</v>
      </c>
      <c r="C1546">
        <v>11</v>
      </c>
      <c r="D1546" t="s">
        <v>11</v>
      </c>
      <c r="E1546" t="s">
        <v>2058</v>
      </c>
      <c r="F1546" t="s">
        <v>12</v>
      </c>
      <c r="G1546" t="s">
        <v>36</v>
      </c>
      <c r="H1546">
        <v>399</v>
      </c>
      <c r="I1546">
        <v>6</v>
      </c>
      <c r="J1546">
        <v>2394</v>
      </c>
    </row>
    <row r="1547" spans="1:10" x14ac:dyDescent="0.35">
      <c r="A1547" s="3" t="s">
        <v>1584</v>
      </c>
      <c r="B1547" s="4">
        <v>43600</v>
      </c>
      <c r="C1547">
        <v>15</v>
      </c>
      <c r="D1547" t="s">
        <v>110</v>
      </c>
      <c r="E1547" t="s">
        <v>2059</v>
      </c>
      <c r="F1547" t="s">
        <v>12</v>
      </c>
      <c r="G1547" t="s">
        <v>13</v>
      </c>
      <c r="H1547">
        <v>199</v>
      </c>
      <c r="I1547">
        <v>7</v>
      </c>
      <c r="J1547">
        <v>1393</v>
      </c>
    </row>
    <row r="1548" spans="1:10" x14ac:dyDescent="0.35">
      <c r="A1548" s="3" t="s">
        <v>1585</v>
      </c>
      <c r="B1548" s="4">
        <v>43600</v>
      </c>
      <c r="C1548">
        <v>6</v>
      </c>
      <c r="D1548" t="s">
        <v>42</v>
      </c>
      <c r="E1548" t="s">
        <v>2060</v>
      </c>
      <c r="F1548" t="s">
        <v>20</v>
      </c>
      <c r="G1548" t="s">
        <v>21</v>
      </c>
      <c r="H1548">
        <v>159</v>
      </c>
      <c r="I1548">
        <v>5</v>
      </c>
      <c r="J1548">
        <v>795</v>
      </c>
    </row>
    <row r="1549" spans="1:10" x14ac:dyDescent="0.35">
      <c r="A1549" s="3" t="s">
        <v>1586</v>
      </c>
      <c r="B1549" s="4">
        <v>43600</v>
      </c>
      <c r="C1549">
        <v>14</v>
      </c>
      <c r="D1549" t="s">
        <v>33</v>
      </c>
      <c r="E1549" t="s">
        <v>2058</v>
      </c>
      <c r="F1549" t="s">
        <v>12</v>
      </c>
      <c r="G1549" t="s">
        <v>21</v>
      </c>
      <c r="H1549">
        <v>159</v>
      </c>
      <c r="I1549">
        <v>8</v>
      </c>
      <c r="J1549">
        <v>1272</v>
      </c>
    </row>
    <row r="1550" spans="1:10" x14ac:dyDescent="0.35">
      <c r="A1550" s="3" t="s">
        <v>1587</v>
      </c>
      <c r="B1550" s="4">
        <v>43601</v>
      </c>
      <c r="C1550">
        <v>3</v>
      </c>
      <c r="D1550" t="s">
        <v>38</v>
      </c>
      <c r="E1550" t="s">
        <v>2059</v>
      </c>
      <c r="F1550" t="s">
        <v>16</v>
      </c>
      <c r="G1550" t="s">
        <v>17</v>
      </c>
      <c r="H1550">
        <v>289</v>
      </c>
      <c r="I1550">
        <v>4</v>
      </c>
      <c r="J1550">
        <v>1156</v>
      </c>
    </row>
    <row r="1551" spans="1:10" x14ac:dyDescent="0.35">
      <c r="A1551" s="3" t="s">
        <v>1588</v>
      </c>
      <c r="B1551" s="4">
        <v>43602</v>
      </c>
      <c r="C1551">
        <v>15</v>
      </c>
      <c r="D1551" t="s">
        <v>110</v>
      </c>
      <c r="E1551" t="s">
        <v>2058</v>
      </c>
      <c r="F1551" t="s">
        <v>12</v>
      </c>
      <c r="G1551" t="s">
        <v>13</v>
      </c>
      <c r="H1551">
        <v>199</v>
      </c>
      <c r="I1551">
        <v>3</v>
      </c>
      <c r="J1551">
        <v>597</v>
      </c>
    </row>
    <row r="1552" spans="1:10" x14ac:dyDescent="0.35">
      <c r="A1552" s="3" t="s">
        <v>1589</v>
      </c>
      <c r="B1552" s="4">
        <v>43602</v>
      </c>
      <c r="C1552">
        <v>1</v>
      </c>
      <c r="D1552" t="s">
        <v>15</v>
      </c>
      <c r="E1552" t="s">
        <v>2057</v>
      </c>
      <c r="F1552" t="s">
        <v>16</v>
      </c>
      <c r="G1552" t="s">
        <v>36</v>
      </c>
      <c r="H1552">
        <v>399</v>
      </c>
      <c r="I1552">
        <v>7</v>
      </c>
      <c r="J1552">
        <v>2793</v>
      </c>
    </row>
    <row r="1553" spans="1:10" x14ac:dyDescent="0.35">
      <c r="A1553" s="3" t="s">
        <v>1590</v>
      </c>
      <c r="B1553" s="4">
        <v>43602</v>
      </c>
      <c r="C1553">
        <v>1</v>
      </c>
      <c r="D1553" t="s">
        <v>15</v>
      </c>
      <c r="E1553" t="s">
        <v>2059</v>
      </c>
      <c r="F1553" t="s">
        <v>16</v>
      </c>
      <c r="G1553" t="s">
        <v>17</v>
      </c>
      <c r="H1553">
        <v>289</v>
      </c>
      <c r="I1553">
        <v>9</v>
      </c>
      <c r="J1553">
        <v>2601</v>
      </c>
    </row>
    <row r="1554" spans="1:10" x14ac:dyDescent="0.35">
      <c r="A1554" s="3" t="s">
        <v>1591</v>
      </c>
      <c r="B1554" s="4">
        <v>43602</v>
      </c>
      <c r="C1554">
        <v>10</v>
      </c>
      <c r="D1554" t="s">
        <v>52</v>
      </c>
      <c r="E1554" t="s">
        <v>2063</v>
      </c>
      <c r="F1554" t="s">
        <v>20</v>
      </c>
      <c r="G1554" t="s">
        <v>17</v>
      </c>
      <c r="H1554">
        <v>289</v>
      </c>
      <c r="I1554">
        <v>2</v>
      </c>
      <c r="J1554">
        <v>578</v>
      </c>
    </row>
    <row r="1555" spans="1:10" x14ac:dyDescent="0.35">
      <c r="A1555" s="3" t="s">
        <v>1592</v>
      </c>
      <c r="B1555" s="4">
        <v>43602</v>
      </c>
      <c r="C1555">
        <v>13</v>
      </c>
      <c r="D1555" t="s">
        <v>29</v>
      </c>
      <c r="E1555" t="s">
        <v>2059</v>
      </c>
      <c r="F1555" t="s">
        <v>12</v>
      </c>
      <c r="G1555" t="s">
        <v>27</v>
      </c>
      <c r="H1555">
        <v>69</v>
      </c>
      <c r="I1555">
        <v>0</v>
      </c>
      <c r="J1555">
        <v>0</v>
      </c>
    </row>
    <row r="1556" spans="1:10" x14ac:dyDescent="0.35">
      <c r="A1556" s="3" t="s">
        <v>1593</v>
      </c>
      <c r="B1556" s="4">
        <v>43602</v>
      </c>
      <c r="C1556">
        <v>14</v>
      </c>
      <c r="D1556" t="s">
        <v>33</v>
      </c>
      <c r="E1556" t="s">
        <v>2058</v>
      </c>
      <c r="F1556" t="s">
        <v>12</v>
      </c>
      <c r="G1556" t="s">
        <v>17</v>
      </c>
      <c r="H1556">
        <v>289</v>
      </c>
      <c r="I1556">
        <v>6</v>
      </c>
      <c r="J1556">
        <v>1734</v>
      </c>
    </row>
    <row r="1557" spans="1:10" x14ac:dyDescent="0.35">
      <c r="A1557" s="3" t="s">
        <v>1594</v>
      </c>
      <c r="B1557" s="4">
        <v>43602</v>
      </c>
      <c r="C1557">
        <v>17</v>
      </c>
      <c r="D1557" t="s">
        <v>31</v>
      </c>
      <c r="E1557" t="s">
        <v>2061</v>
      </c>
      <c r="F1557" t="s">
        <v>24</v>
      </c>
      <c r="G1557" t="s">
        <v>13</v>
      </c>
      <c r="H1557">
        <v>199</v>
      </c>
      <c r="I1557">
        <v>2</v>
      </c>
      <c r="J1557">
        <v>398</v>
      </c>
    </row>
    <row r="1558" spans="1:10" x14ac:dyDescent="0.35">
      <c r="A1558" s="3" t="s">
        <v>1595</v>
      </c>
      <c r="B1558" s="4">
        <v>43602</v>
      </c>
      <c r="C1558">
        <v>1</v>
      </c>
      <c r="D1558" t="s">
        <v>15</v>
      </c>
      <c r="E1558" t="s">
        <v>2057</v>
      </c>
      <c r="F1558" t="s">
        <v>16</v>
      </c>
      <c r="G1558" t="s">
        <v>27</v>
      </c>
      <c r="H1558">
        <v>69</v>
      </c>
      <c r="I1558">
        <v>7</v>
      </c>
      <c r="J1558">
        <v>483</v>
      </c>
    </row>
    <row r="1559" spans="1:10" x14ac:dyDescent="0.35">
      <c r="A1559" s="3" t="s">
        <v>1596</v>
      </c>
      <c r="B1559" s="4">
        <v>43603</v>
      </c>
      <c r="C1559">
        <v>2</v>
      </c>
      <c r="D1559" t="s">
        <v>98</v>
      </c>
      <c r="E1559" t="s">
        <v>2057</v>
      </c>
      <c r="F1559" t="s">
        <v>16</v>
      </c>
      <c r="G1559" t="s">
        <v>36</v>
      </c>
      <c r="H1559">
        <v>399</v>
      </c>
      <c r="I1559">
        <v>4</v>
      </c>
      <c r="J1559">
        <v>1596</v>
      </c>
    </row>
    <row r="1560" spans="1:10" x14ac:dyDescent="0.35">
      <c r="A1560" s="3" t="s">
        <v>1597</v>
      </c>
      <c r="B1560" s="4">
        <v>43604</v>
      </c>
      <c r="C1560">
        <v>10</v>
      </c>
      <c r="D1560" t="s">
        <v>52</v>
      </c>
      <c r="E1560" t="s">
        <v>2060</v>
      </c>
      <c r="F1560" t="s">
        <v>20</v>
      </c>
      <c r="G1560" t="s">
        <v>36</v>
      </c>
      <c r="H1560">
        <v>399</v>
      </c>
      <c r="I1560">
        <v>1</v>
      </c>
      <c r="J1560">
        <v>399</v>
      </c>
    </row>
    <row r="1561" spans="1:10" x14ac:dyDescent="0.35">
      <c r="A1561" s="3" t="s">
        <v>1598</v>
      </c>
      <c r="B1561" s="4">
        <v>43604</v>
      </c>
      <c r="C1561">
        <v>20</v>
      </c>
      <c r="D1561" t="s">
        <v>35</v>
      </c>
      <c r="E1561" t="s">
        <v>2061</v>
      </c>
      <c r="F1561" t="s">
        <v>24</v>
      </c>
      <c r="G1561" t="s">
        <v>13</v>
      </c>
      <c r="H1561">
        <v>199</v>
      </c>
      <c r="I1561">
        <v>2</v>
      </c>
      <c r="J1561">
        <v>398</v>
      </c>
    </row>
    <row r="1562" spans="1:10" x14ac:dyDescent="0.35">
      <c r="A1562" s="3" t="s">
        <v>1599</v>
      </c>
      <c r="B1562" s="4">
        <v>43604</v>
      </c>
      <c r="C1562">
        <v>1</v>
      </c>
      <c r="D1562" t="s">
        <v>15</v>
      </c>
      <c r="E1562" t="s">
        <v>2059</v>
      </c>
      <c r="F1562" t="s">
        <v>16</v>
      </c>
      <c r="G1562" t="s">
        <v>17</v>
      </c>
      <c r="H1562">
        <v>289</v>
      </c>
      <c r="I1562">
        <v>1</v>
      </c>
      <c r="J1562">
        <v>289</v>
      </c>
    </row>
    <row r="1563" spans="1:10" x14ac:dyDescent="0.35">
      <c r="A1563" s="3" t="s">
        <v>1600</v>
      </c>
      <c r="B1563" s="4">
        <v>43605</v>
      </c>
      <c r="C1563">
        <v>1</v>
      </c>
      <c r="D1563" t="s">
        <v>15</v>
      </c>
      <c r="E1563" t="s">
        <v>2059</v>
      </c>
      <c r="F1563" t="s">
        <v>16</v>
      </c>
      <c r="G1563" t="s">
        <v>21</v>
      </c>
      <c r="H1563">
        <v>159</v>
      </c>
      <c r="I1563">
        <v>4</v>
      </c>
      <c r="J1563">
        <v>636</v>
      </c>
    </row>
    <row r="1564" spans="1:10" x14ac:dyDescent="0.35">
      <c r="A1564" s="3" t="s">
        <v>1601</v>
      </c>
      <c r="B1564" s="4">
        <v>43605</v>
      </c>
      <c r="C1564">
        <v>19</v>
      </c>
      <c r="D1564" t="s">
        <v>50</v>
      </c>
      <c r="E1564" t="s">
        <v>2062</v>
      </c>
      <c r="F1564" t="s">
        <v>24</v>
      </c>
      <c r="G1564" t="s">
        <v>36</v>
      </c>
      <c r="H1564">
        <v>399</v>
      </c>
      <c r="I1564">
        <v>8</v>
      </c>
      <c r="J1564">
        <v>3192</v>
      </c>
    </row>
    <row r="1565" spans="1:10" x14ac:dyDescent="0.35">
      <c r="A1565" s="3" t="s">
        <v>1602</v>
      </c>
      <c r="B1565" s="4">
        <v>43605</v>
      </c>
      <c r="C1565">
        <v>2</v>
      </c>
      <c r="D1565" t="s">
        <v>98</v>
      </c>
      <c r="E1565" t="s">
        <v>2059</v>
      </c>
      <c r="F1565" t="s">
        <v>16</v>
      </c>
      <c r="G1565" t="s">
        <v>13</v>
      </c>
      <c r="H1565">
        <v>199</v>
      </c>
      <c r="I1565">
        <v>9</v>
      </c>
      <c r="J1565">
        <v>1791</v>
      </c>
    </row>
    <row r="1566" spans="1:10" x14ac:dyDescent="0.35">
      <c r="A1566" s="3" t="s">
        <v>1603</v>
      </c>
      <c r="B1566" s="4">
        <v>43605</v>
      </c>
      <c r="C1566">
        <v>7</v>
      </c>
      <c r="D1566" t="s">
        <v>80</v>
      </c>
      <c r="E1566" t="s">
        <v>2060</v>
      </c>
      <c r="F1566" t="s">
        <v>20</v>
      </c>
      <c r="G1566" t="s">
        <v>17</v>
      </c>
      <c r="H1566">
        <v>289</v>
      </c>
      <c r="I1566">
        <v>8</v>
      </c>
      <c r="J1566">
        <v>2312</v>
      </c>
    </row>
    <row r="1567" spans="1:10" x14ac:dyDescent="0.35">
      <c r="A1567" s="3" t="s">
        <v>1604</v>
      </c>
      <c r="B1567" s="4">
        <v>43606</v>
      </c>
      <c r="C1567">
        <v>5</v>
      </c>
      <c r="D1567" t="s">
        <v>54</v>
      </c>
      <c r="E1567" t="s">
        <v>2059</v>
      </c>
      <c r="F1567" t="s">
        <v>16</v>
      </c>
      <c r="G1567" t="s">
        <v>17</v>
      </c>
      <c r="H1567">
        <v>289</v>
      </c>
      <c r="I1567">
        <v>2</v>
      </c>
      <c r="J1567">
        <v>578</v>
      </c>
    </row>
    <row r="1568" spans="1:10" x14ac:dyDescent="0.35">
      <c r="A1568" s="3" t="s">
        <v>1605</v>
      </c>
      <c r="B1568" s="4">
        <v>43606</v>
      </c>
      <c r="C1568">
        <v>17</v>
      </c>
      <c r="D1568" t="s">
        <v>31</v>
      </c>
      <c r="E1568" t="s">
        <v>2062</v>
      </c>
      <c r="F1568" t="s">
        <v>24</v>
      </c>
      <c r="G1568" t="s">
        <v>27</v>
      </c>
      <c r="H1568">
        <v>69</v>
      </c>
      <c r="I1568">
        <v>2</v>
      </c>
      <c r="J1568">
        <v>138</v>
      </c>
    </row>
    <row r="1569" spans="1:10" x14ac:dyDescent="0.35">
      <c r="A1569" s="3" t="s">
        <v>1606</v>
      </c>
      <c r="B1569" s="4">
        <v>43607</v>
      </c>
      <c r="C1569">
        <v>10</v>
      </c>
      <c r="D1569" t="s">
        <v>52</v>
      </c>
      <c r="E1569" t="s">
        <v>2060</v>
      </c>
      <c r="F1569" t="s">
        <v>20</v>
      </c>
      <c r="G1569" t="s">
        <v>17</v>
      </c>
      <c r="H1569">
        <v>289</v>
      </c>
      <c r="I1569">
        <v>7</v>
      </c>
      <c r="J1569">
        <v>2023</v>
      </c>
    </row>
    <row r="1570" spans="1:10" x14ac:dyDescent="0.35">
      <c r="A1570" s="3" t="s">
        <v>1607</v>
      </c>
      <c r="B1570" s="4">
        <v>43607</v>
      </c>
      <c r="C1570">
        <v>8</v>
      </c>
      <c r="D1570" t="s">
        <v>40</v>
      </c>
      <c r="E1570" t="s">
        <v>2063</v>
      </c>
      <c r="F1570" t="s">
        <v>20</v>
      </c>
      <c r="G1570" t="s">
        <v>27</v>
      </c>
      <c r="H1570">
        <v>69</v>
      </c>
      <c r="I1570">
        <v>2</v>
      </c>
      <c r="J1570">
        <v>138</v>
      </c>
    </row>
    <row r="1571" spans="1:10" x14ac:dyDescent="0.35">
      <c r="A1571" s="3" t="s">
        <v>1608</v>
      </c>
      <c r="B1571" s="4">
        <v>43607</v>
      </c>
      <c r="C1571">
        <v>14</v>
      </c>
      <c r="D1571" t="s">
        <v>33</v>
      </c>
      <c r="E1571" t="s">
        <v>2058</v>
      </c>
      <c r="F1571" t="s">
        <v>12</v>
      </c>
      <c r="G1571" t="s">
        <v>27</v>
      </c>
      <c r="H1571">
        <v>69</v>
      </c>
      <c r="I1571">
        <v>9</v>
      </c>
      <c r="J1571">
        <v>621</v>
      </c>
    </row>
    <row r="1572" spans="1:10" x14ac:dyDescent="0.35">
      <c r="A1572" s="3" t="s">
        <v>1609</v>
      </c>
      <c r="B1572" s="4">
        <v>43608</v>
      </c>
      <c r="C1572">
        <v>15</v>
      </c>
      <c r="D1572" t="s">
        <v>110</v>
      </c>
      <c r="E1572" t="s">
        <v>2059</v>
      </c>
      <c r="F1572" t="s">
        <v>12</v>
      </c>
      <c r="G1572" t="s">
        <v>21</v>
      </c>
      <c r="H1572">
        <v>159</v>
      </c>
      <c r="I1572">
        <v>2</v>
      </c>
      <c r="J1572">
        <v>318</v>
      </c>
    </row>
    <row r="1573" spans="1:10" x14ac:dyDescent="0.35">
      <c r="A1573" s="3" t="s">
        <v>1610</v>
      </c>
      <c r="B1573" s="4">
        <v>43609</v>
      </c>
      <c r="C1573">
        <v>14</v>
      </c>
      <c r="D1573" t="s">
        <v>33</v>
      </c>
      <c r="E1573" t="s">
        <v>2059</v>
      </c>
      <c r="F1573" t="s">
        <v>12</v>
      </c>
      <c r="G1573" t="s">
        <v>36</v>
      </c>
      <c r="H1573">
        <v>399</v>
      </c>
      <c r="I1573">
        <v>4</v>
      </c>
      <c r="J1573">
        <v>1596</v>
      </c>
    </row>
    <row r="1574" spans="1:10" x14ac:dyDescent="0.35">
      <c r="A1574" s="3" t="s">
        <v>1611</v>
      </c>
      <c r="B1574" s="4">
        <v>43610</v>
      </c>
      <c r="C1574">
        <v>5</v>
      </c>
      <c r="D1574" t="s">
        <v>54</v>
      </c>
      <c r="E1574" t="s">
        <v>2059</v>
      </c>
      <c r="F1574" t="s">
        <v>16</v>
      </c>
      <c r="G1574" t="s">
        <v>21</v>
      </c>
      <c r="H1574">
        <v>159</v>
      </c>
      <c r="I1574">
        <v>3</v>
      </c>
      <c r="J1574">
        <v>477</v>
      </c>
    </row>
    <row r="1575" spans="1:10" x14ac:dyDescent="0.35">
      <c r="A1575" s="3" t="s">
        <v>1612</v>
      </c>
      <c r="B1575" s="4">
        <v>43610</v>
      </c>
      <c r="C1575">
        <v>17</v>
      </c>
      <c r="D1575" t="s">
        <v>31</v>
      </c>
      <c r="E1575" t="s">
        <v>2061</v>
      </c>
      <c r="F1575" t="s">
        <v>24</v>
      </c>
      <c r="G1575" t="s">
        <v>17</v>
      </c>
      <c r="H1575">
        <v>289</v>
      </c>
      <c r="I1575">
        <v>3</v>
      </c>
      <c r="J1575">
        <v>867</v>
      </c>
    </row>
    <row r="1576" spans="1:10" x14ac:dyDescent="0.35">
      <c r="A1576" s="3" t="s">
        <v>1613</v>
      </c>
      <c r="B1576" s="4">
        <v>43610</v>
      </c>
      <c r="C1576">
        <v>5</v>
      </c>
      <c r="D1576" t="s">
        <v>54</v>
      </c>
      <c r="E1576" t="s">
        <v>2057</v>
      </c>
      <c r="F1576" t="s">
        <v>16</v>
      </c>
      <c r="G1576" t="s">
        <v>21</v>
      </c>
      <c r="H1576">
        <v>159</v>
      </c>
      <c r="I1576">
        <v>2</v>
      </c>
      <c r="J1576">
        <v>318</v>
      </c>
    </row>
    <row r="1577" spans="1:10" x14ac:dyDescent="0.35">
      <c r="A1577" s="3" t="s">
        <v>1614</v>
      </c>
      <c r="B1577" s="4">
        <v>43610</v>
      </c>
      <c r="C1577">
        <v>12</v>
      </c>
      <c r="D1577" t="s">
        <v>59</v>
      </c>
      <c r="E1577" t="s">
        <v>2059</v>
      </c>
      <c r="F1577" t="s">
        <v>12</v>
      </c>
      <c r="G1577" t="s">
        <v>36</v>
      </c>
      <c r="H1577">
        <v>399</v>
      </c>
      <c r="I1577">
        <v>2</v>
      </c>
      <c r="J1577">
        <v>798</v>
      </c>
    </row>
    <row r="1578" spans="1:10" x14ac:dyDescent="0.35">
      <c r="A1578" s="3" t="s">
        <v>1615</v>
      </c>
      <c r="B1578" s="4">
        <v>43610</v>
      </c>
      <c r="C1578">
        <v>13</v>
      </c>
      <c r="D1578" t="s">
        <v>29</v>
      </c>
      <c r="E1578" t="s">
        <v>2059</v>
      </c>
      <c r="F1578" t="s">
        <v>12</v>
      </c>
      <c r="G1578" t="s">
        <v>13</v>
      </c>
      <c r="H1578">
        <v>199</v>
      </c>
      <c r="I1578">
        <v>0</v>
      </c>
      <c r="J1578">
        <v>0</v>
      </c>
    </row>
    <row r="1579" spans="1:10" x14ac:dyDescent="0.35">
      <c r="A1579" s="3" t="s">
        <v>1616</v>
      </c>
      <c r="B1579" s="4">
        <v>43610</v>
      </c>
      <c r="C1579">
        <v>7</v>
      </c>
      <c r="D1579" t="s">
        <v>80</v>
      </c>
      <c r="E1579" t="s">
        <v>2063</v>
      </c>
      <c r="F1579" t="s">
        <v>20</v>
      </c>
      <c r="G1579" t="s">
        <v>27</v>
      </c>
      <c r="H1579">
        <v>69</v>
      </c>
      <c r="I1579">
        <v>3</v>
      </c>
      <c r="J1579">
        <v>207</v>
      </c>
    </row>
    <row r="1580" spans="1:10" x14ac:dyDescent="0.35">
      <c r="A1580" s="3" t="s">
        <v>1617</v>
      </c>
      <c r="B1580" s="4">
        <v>43610</v>
      </c>
      <c r="C1580">
        <v>1</v>
      </c>
      <c r="D1580" t="s">
        <v>15</v>
      </c>
      <c r="E1580" t="s">
        <v>2057</v>
      </c>
      <c r="F1580" t="s">
        <v>16</v>
      </c>
      <c r="G1580" t="s">
        <v>13</v>
      </c>
      <c r="H1580">
        <v>199</v>
      </c>
      <c r="I1580">
        <v>1</v>
      </c>
      <c r="J1580">
        <v>199</v>
      </c>
    </row>
    <row r="1581" spans="1:10" x14ac:dyDescent="0.35">
      <c r="A1581" s="3" t="s">
        <v>1618</v>
      </c>
      <c r="B1581" s="4">
        <v>43610</v>
      </c>
      <c r="C1581">
        <v>11</v>
      </c>
      <c r="D1581" t="s">
        <v>11</v>
      </c>
      <c r="E1581" t="s">
        <v>2059</v>
      </c>
      <c r="F1581" t="s">
        <v>12</v>
      </c>
      <c r="G1581" t="s">
        <v>13</v>
      </c>
      <c r="H1581">
        <v>199</v>
      </c>
      <c r="I1581">
        <v>6</v>
      </c>
      <c r="J1581">
        <v>1194</v>
      </c>
    </row>
    <row r="1582" spans="1:10" x14ac:dyDescent="0.35">
      <c r="A1582" s="3" t="s">
        <v>1619</v>
      </c>
      <c r="B1582" s="4">
        <v>43610</v>
      </c>
      <c r="C1582">
        <v>9</v>
      </c>
      <c r="D1582" t="s">
        <v>19</v>
      </c>
      <c r="E1582" t="s">
        <v>2060</v>
      </c>
      <c r="F1582" t="s">
        <v>20</v>
      </c>
      <c r="G1582" t="s">
        <v>27</v>
      </c>
      <c r="H1582">
        <v>69</v>
      </c>
      <c r="I1582">
        <v>0</v>
      </c>
      <c r="J1582">
        <v>0</v>
      </c>
    </row>
    <row r="1583" spans="1:10" x14ac:dyDescent="0.35">
      <c r="A1583" s="3" t="s">
        <v>1620</v>
      </c>
      <c r="B1583" s="4">
        <v>43610</v>
      </c>
      <c r="C1583">
        <v>16</v>
      </c>
      <c r="D1583" t="s">
        <v>26</v>
      </c>
      <c r="E1583" t="s">
        <v>2061</v>
      </c>
      <c r="F1583" t="s">
        <v>24</v>
      </c>
      <c r="G1583" t="s">
        <v>17</v>
      </c>
      <c r="H1583">
        <v>289</v>
      </c>
      <c r="I1583">
        <v>1</v>
      </c>
      <c r="J1583">
        <v>289</v>
      </c>
    </row>
    <row r="1584" spans="1:10" x14ac:dyDescent="0.35">
      <c r="A1584" s="3" t="s">
        <v>1621</v>
      </c>
      <c r="B1584" s="4">
        <v>43610</v>
      </c>
      <c r="C1584">
        <v>1</v>
      </c>
      <c r="D1584" t="s">
        <v>15</v>
      </c>
      <c r="E1584" t="s">
        <v>2057</v>
      </c>
      <c r="F1584" t="s">
        <v>16</v>
      </c>
      <c r="G1584" t="s">
        <v>17</v>
      </c>
      <c r="H1584">
        <v>289</v>
      </c>
      <c r="I1584">
        <v>9</v>
      </c>
      <c r="J1584">
        <v>2601</v>
      </c>
    </row>
    <row r="1585" spans="1:10" x14ac:dyDescent="0.35">
      <c r="A1585" s="3" t="s">
        <v>1622</v>
      </c>
      <c r="B1585" s="4">
        <v>43610</v>
      </c>
      <c r="C1585">
        <v>5</v>
      </c>
      <c r="D1585" t="s">
        <v>54</v>
      </c>
      <c r="E1585" t="s">
        <v>2057</v>
      </c>
      <c r="F1585" t="s">
        <v>16</v>
      </c>
      <c r="G1585" t="s">
        <v>13</v>
      </c>
      <c r="H1585">
        <v>199</v>
      </c>
      <c r="I1585">
        <v>8</v>
      </c>
      <c r="J1585">
        <v>1592</v>
      </c>
    </row>
    <row r="1586" spans="1:10" x14ac:dyDescent="0.35">
      <c r="A1586" s="3" t="s">
        <v>1623</v>
      </c>
      <c r="B1586" s="4">
        <v>43611</v>
      </c>
      <c r="C1586">
        <v>10</v>
      </c>
      <c r="D1586" t="s">
        <v>52</v>
      </c>
      <c r="E1586" t="s">
        <v>2060</v>
      </c>
      <c r="F1586" t="s">
        <v>20</v>
      </c>
      <c r="G1586" t="s">
        <v>21</v>
      </c>
      <c r="H1586">
        <v>159</v>
      </c>
      <c r="I1586">
        <v>6</v>
      </c>
      <c r="J1586">
        <v>954</v>
      </c>
    </row>
    <row r="1587" spans="1:10" x14ac:dyDescent="0.35">
      <c r="A1587" s="3" t="s">
        <v>1624</v>
      </c>
      <c r="B1587" s="4">
        <v>43611</v>
      </c>
      <c r="C1587">
        <v>4</v>
      </c>
      <c r="D1587" t="s">
        <v>45</v>
      </c>
      <c r="E1587" t="s">
        <v>2059</v>
      </c>
      <c r="F1587" t="s">
        <v>16</v>
      </c>
      <c r="G1587" t="s">
        <v>17</v>
      </c>
      <c r="H1587">
        <v>289</v>
      </c>
      <c r="I1587">
        <v>2</v>
      </c>
      <c r="J1587">
        <v>578</v>
      </c>
    </row>
    <row r="1588" spans="1:10" x14ac:dyDescent="0.35">
      <c r="A1588" s="3" t="s">
        <v>1625</v>
      </c>
      <c r="B1588" s="4">
        <v>43611</v>
      </c>
      <c r="C1588">
        <v>11</v>
      </c>
      <c r="D1588" t="s">
        <v>11</v>
      </c>
      <c r="E1588" t="s">
        <v>2059</v>
      </c>
      <c r="F1588" t="s">
        <v>12</v>
      </c>
      <c r="G1588" t="s">
        <v>13</v>
      </c>
      <c r="H1588">
        <v>199</v>
      </c>
      <c r="I1588">
        <v>1</v>
      </c>
      <c r="J1588">
        <v>199</v>
      </c>
    </row>
    <row r="1589" spans="1:10" x14ac:dyDescent="0.35">
      <c r="A1589" s="3" t="s">
        <v>1626</v>
      </c>
      <c r="B1589" s="4">
        <v>43611</v>
      </c>
      <c r="C1589">
        <v>17</v>
      </c>
      <c r="D1589" t="s">
        <v>31</v>
      </c>
      <c r="E1589" t="s">
        <v>2062</v>
      </c>
      <c r="F1589" t="s">
        <v>24</v>
      </c>
      <c r="G1589" t="s">
        <v>21</v>
      </c>
      <c r="H1589">
        <v>159</v>
      </c>
      <c r="I1589">
        <v>9</v>
      </c>
      <c r="J1589">
        <v>1431</v>
      </c>
    </row>
    <row r="1590" spans="1:10" x14ac:dyDescent="0.35">
      <c r="A1590" s="3" t="s">
        <v>1627</v>
      </c>
      <c r="B1590" s="4">
        <v>43611</v>
      </c>
      <c r="C1590">
        <v>7</v>
      </c>
      <c r="D1590" t="s">
        <v>80</v>
      </c>
      <c r="E1590" t="s">
        <v>2063</v>
      </c>
      <c r="F1590" t="s">
        <v>20</v>
      </c>
      <c r="G1590" t="s">
        <v>27</v>
      </c>
      <c r="H1590">
        <v>69</v>
      </c>
      <c r="I1590">
        <v>3</v>
      </c>
      <c r="J1590">
        <v>207</v>
      </c>
    </row>
    <row r="1591" spans="1:10" x14ac:dyDescent="0.35">
      <c r="A1591" s="3" t="s">
        <v>1628</v>
      </c>
      <c r="B1591" s="4">
        <v>43611</v>
      </c>
      <c r="C1591">
        <v>17</v>
      </c>
      <c r="D1591" t="s">
        <v>31</v>
      </c>
      <c r="E1591" t="s">
        <v>2062</v>
      </c>
      <c r="F1591" t="s">
        <v>24</v>
      </c>
      <c r="G1591" t="s">
        <v>21</v>
      </c>
      <c r="H1591">
        <v>159</v>
      </c>
      <c r="I1591">
        <v>2</v>
      </c>
      <c r="J1591">
        <v>318</v>
      </c>
    </row>
    <row r="1592" spans="1:10" x14ac:dyDescent="0.35">
      <c r="A1592" s="3" t="s">
        <v>1629</v>
      </c>
      <c r="B1592" s="4">
        <v>43611</v>
      </c>
      <c r="C1592">
        <v>16</v>
      </c>
      <c r="D1592" t="s">
        <v>26</v>
      </c>
      <c r="E1592" t="s">
        <v>2062</v>
      </c>
      <c r="F1592" t="s">
        <v>24</v>
      </c>
      <c r="G1592" t="s">
        <v>27</v>
      </c>
      <c r="H1592">
        <v>69</v>
      </c>
      <c r="I1592">
        <v>5</v>
      </c>
      <c r="J1592">
        <v>345</v>
      </c>
    </row>
    <row r="1593" spans="1:10" x14ac:dyDescent="0.35">
      <c r="A1593" s="3" t="s">
        <v>1630</v>
      </c>
      <c r="B1593" s="4">
        <v>43611</v>
      </c>
      <c r="C1593">
        <v>16</v>
      </c>
      <c r="D1593" t="s">
        <v>26</v>
      </c>
      <c r="E1593" t="s">
        <v>2061</v>
      </c>
      <c r="F1593" t="s">
        <v>24</v>
      </c>
      <c r="G1593" t="s">
        <v>21</v>
      </c>
      <c r="H1593">
        <v>159</v>
      </c>
      <c r="I1593">
        <v>7</v>
      </c>
      <c r="J1593">
        <v>1113</v>
      </c>
    </row>
    <row r="1594" spans="1:10" x14ac:dyDescent="0.35">
      <c r="A1594" s="3" t="s">
        <v>1631</v>
      </c>
      <c r="B1594" s="4">
        <v>43611</v>
      </c>
      <c r="C1594">
        <v>16</v>
      </c>
      <c r="D1594" t="s">
        <v>26</v>
      </c>
      <c r="E1594" t="s">
        <v>2062</v>
      </c>
      <c r="F1594" t="s">
        <v>24</v>
      </c>
      <c r="G1594" t="s">
        <v>17</v>
      </c>
      <c r="H1594">
        <v>289</v>
      </c>
      <c r="I1594">
        <v>9</v>
      </c>
      <c r="J1594">
        <v>2601</v>
      </c>
    </row>
    <row r="1595" spans="1:10" x14ac:dyDescent="0.35">
      <c r="A1595" s="3" t="s">
        <v>1632</v>
      </c>
      <c r="B1595" s="4">
        <v>43612</v>
      </c>
      <c r="C1595">
        <v>11</v>
      </c>
      <c r="D1595" t="s">
        <v>11</v>
      </c>
      <c r="E1595" t="s">
        <v>2059</v>
      </c>
      <c r="F1595" t="s">
        <v>12</v>
      </c>
      <c r="G1595" t="s">
        <v>36</v>
      </c>
      <c r="H1595">
        <v>399</v>
      </c>
      <c r="I1595">
        <v>0</v>
      </c>
      <c r="J1595">
        <v>0</v>
      </c>
    </row>
    <row r="1596" spans="1:10" x14ac:dyDescent="0.35">
      <c r="A1596" s="3" t="s">
        <v>1633</v>
      </c>
      <c r="B1596" s="4">
        <v>43612</v>
      </c>
      <c r="C1596">
        <v>19</v>
      </c>
      <c r="D1596" t="s">
        <v>50</v>
      </c>
      <c r="E1596" t="s">
        <v>2061</v>
      </c>
      <c r="F1596" t="s">
        <v>24</v>
      </c>
      <c r="G1596" t="s">
        <v>13</v>
      </c>
      <c r="H1596">
        <v>199</v>
      </c>
      <c r="I1596">
        <v>0</v>
      </c>
      <c r="J1596">
        <v>0</v>
      </c>
    </row>
    <row r="1597" spans="1:10" x14ac:dyDescent="0.35">
      <c r="A1597" s="3" t="s">
        <v>1634</v>
      </c>
      <c r="B1597" s="4">
        <v>43613</v>
      </c>
      <c r="C1597">
        <v>5</v>
      </c>
      <c r="D1597" t="s">
        <v>54</v>
      </c>
      <c r="E1597" t="s">
        <v>2059</v>
      </c>
      <c r="F1597" t="s">
        <v>16</v>
      </c>
      <c r="G1597" t="s">
        <v>21</v>
      </c>
      <c r="H1597">
        <v>159</v>
      </c>
      <c r="I1597">
        <v>2</v>
      </c>
      <c r="J1597">
        <v>318</v>
      </c>
    </row>
    <row r="1598" spans="1:10" x14ac:dyDescent="0.35">
      <c r="A1598" s="3" t="s">
        <v>1635</v>
      </c>
      <c r="B1598" s="4">
        <v>43613</v>
      </c>
      <c r="C1598">
        <v>16</v>
      </c>
      <c r="D1598" t="s">
        <v>26</v>
      </c>
      <c r="E1598" t="s">
        <v>2061</v>
      </c>
      <c r="F1598" t="s">
        <v>24</v>
      </c>
      <c r="G1598" t="s">
        <v>13</v>
      </c>
      <c r="H1598">
        <v>199</v>
      </c>
      <c r="I1598">
        <v>8</v>
      </c>
      <c r="J1598">
        <v>1592</v>
      </c>
    </row>
    <row r="1599" spans="1:10" x14ac:dyDescent="0.35">
      <c r="A1599" s="3" t="s">
        <v>1636</v>
      </c>
      <c r="B1599" s="4">
        <v>43613</v>
      </c>
      <c r="C1599">
        <v>19</v>
      </c>
      <c r="D1599" t="s">
        <v>50</v>
      </c>
      <c r="E1599" t="s">
        <v>2062</v>
      </c>
      <c r="F1599" t="s">
        <v>24</v>
      </c>
      <c r="G1599" t="s">
        <v>21</v>
      </c>
      <c r="H1599">
        <v>159</v>
      </c>
      <c r="I1599">
        <v>3</v>
      </c>
      <c r="J1599">
        <v>477</v>
      </c>
    </row>
    <row r="1600" spans="1:10" x14ac:dyDescent="0.35">
      <c r="A1600" s="3" t="s">
        <v>1637</v>
      </c>
      <c r="B1600" s="4">
        <v>43613</v>
      </c>
      <c r="C1600">
        <v>5</v>
      </c>
      <c r="D1600" t="s">
        <v>54</v>
      </c>
      <c r="E1600" t="s">
        <v>2057</v>
      </c>
      <c r="F1600" t="s">
        <v>16</v>
      </c>
      <c r="G1600" t="s">
        <v>21</v>
      </c>
      <c r="H1600">
        <v>159</v>
      </c>
      <c r="I1600">
        <v>9</v>
      </c>
      <c r="J1600">
        <v>1431</v>
      </c>
    </row>
    <row r="1601" spans="1:10" x14ac:dyDescent="0.35">
      <c r="A1601" s="3" t="s">
        <v>1638</v>
      </c>
      <c r="B1601" s="4">
        <v>43613</v>
      </c>
      <c r="C1601">
        <v>9</v>
      </c>
      <c r="D1601" t="s">
        <v>19</v>
      </c>
      <c r="E1601" t="s">
        <v>2063</v>
      </c>
      <c r="F1601" t="s">
        <v>20</v>
      </c>
      <c r="G1601" t="s">
        <v>13</v>
      </c>
      <c r="H1601">
        <v>199</v>
      </c>
      <c r="I1601">
        <v>1</v>
      </c>
      <c r="J1601">
        <v>199</v>
      </c>
    </row>
    <row r="1602" spans="1:10" x14ac:dyDescent="0.35">
      <c r="A1602" s="3" t="s">
        <v>1639</v>
      </c>
      <c r="B1602" s="4">
        <v>43614</v>
      </c>
      <c r="C1602">
        <v>17</v>
      </c>
      <c r="D1602" t="s">
        <v>31</v>
      </c>
      <c r="E1602" t="s">
        <v>2061</v>
      </c>
      <c r="F1602" t="s">
        <v>24</v>
      </c>
      <c r="G1602" t="s">
        <v>36</v>
      </c>
      <c r="H1602">
        <v>399</v>
      </c>
      <c r="I1602">
        <v>2</v>
      </c>
      <c r="J1602">
        <v>798</v>
      </c>
    </row>
    <row r="1603" spans="1:10" x14ac:dyDescent="0.35">
      <c r="A1603" s="3" t="s">
        <v>1640</v>
      </c>
      <c r="B1603" s="4">
        <v>43614</v>
      </c>
      <c r="C1603">
        <v>4</v>
      </c>
      <c r="D1603" t="s">
        <v>45</v>
      </c>
      <c r="E1603" t="s">
        <v>2057</v>
      </c>
      <c r="F1603" t="s">
        <v>16</v>
      </c>
      <c r="G1603" t="s">
        <v>13</v>
      </c>
      <c r="H1603">
        <v>199</v>
      </c>
      <c r="I1603">
        <v>1</v>
      </c>
      <c r="J1603">
        <v>199</v>
      </c>
    </row>
    <row r="1604" spans="1:10" x14ac:dyDescent="0.35">
      <c r="A1604" s="3" t="s">
        <v>1641</v>
      </c>
      <c r="B1604" s="4">
        <v>43614</v>
      </c>
      <c r="C1604">
        <v>18</v>
      </c>
      <c r="D1604" t="s">
        <v>23</v>
      </c>
      <c r="E1604" t="s">
        <v>2061</v>
      </c>
      <c r="F1604" t="s">
        <v>24</v>
      </c>
      <c r="G1604" t="s">
        <v>13</v>
      </c>
      <c r="H1604">
        <v>199</v>
      </c>
      <c r="I1604">
        <v>8</v>
      </c>
      <c r="J1604">
        <v>1592</v>
      </c>
    </row>
    <row r="1605" spans="1:10" x14ac:dyDescent="0.35">
      <c r="A1605" s="3" t="s">
        <v>1642</v>
      </c>
      <c r="B1605" s="4">
        <v>43614</v>
      </c>
      <c r="C1605">
        <v>13</v>
      </c>
      <c r="D1605" t="s">
        <v>29</v>
      </c>
      <c r="E1605" t="s">
        <v>2059</v>
      </c>
      <c r="F1605" t="s">
        <v>12</v>
      </c>
      <c r="G1605" t="s">
        <v>13</v>
      </c>
      <c r="H1605">
        <v>199</v>
      </c>
      <c r="I1605">
        <v>7</v>
      </c>
      <c r="J1605">
        <v>1393</v>
      </c>
    </row>
    <row r="1606" spans="1:10" x14ac:dyDescent="0.35">
      <c r="A1606" s="3" t="s">
        <v>1643</v>
      </c>
      <c r="B1606" s="4">
        <v>43614</v>
      </c>
      <c r="C1606">
        <v>6</v>
      </c>
      <c r="D1606" t="s">
        <v>42</v>
      </c>
      <c r="E1606" t="s">
        <v>2063</v>
      </c>
      <c r="F1606" t="s">
        <v>20</v>
      </c>
      <c r="G1606" t="s">
        <v>21</v>
      </c>
      <c r="H1606">
        <v>159</v>
      </c>
      <c r="I1606">
        <v>5</v>
      </c>
      <c r="J1606">
        <v>795</v>
      </c>
    </row>
    <row r="1607" spans="1:10" x14ac:dyDescent="0.35">
      <c r="A1607" s="3" t="s">
        <v>1644</v>
      </c>
      <c r="B1607" s="4">
        <v>43614</v>
      </c>
      <c r="C1607">
        <v>16</v>
      </c>
      <c r="D1607" t="s">
        <v>26</v>
      </c>
      <c r="E1607" t="s">
        <v>2061</v>
      </c>
      <c r="F1607" t="s">
        <v>24</v>
      </c>
      <c r="G1607" t="s">
        <v>27</v>
      </c>
      <c r="H1607">
        <v>69</v>
      </c>
      <c r="I1607">
        <v>1</v>
      </c>
      <c r="J1607">
        <v>69</v>
      </c>
    </row>
    <row r="1608" spans="1:10" x14ac:dyDescent="0.35">
      <c r="A1608" s="3" t="s">
        <v>1645</v>
      </c>
      <c r="B1608" s="4">
        <v>43615</v>
      </c>
      <c r="C1608">
        <v>5</v>
      </c>
      <c r="D1608" t="s">
        <v>54</v>
      </c>
      <c r="E1608" t="s">
        <v>2059</v>
      </c>
      <c r="F1608" t="s">
        <v>16</v>
      </c>
      <c r="G1608" t="s">
        <v>17</v>
      </c>
      <c r="H1608">
        <v>289</v>
      </c>
      <c r="I1608">
        <v>3</v>
      </c>
      <c r="J1608">
        <v>867</v>
      </c>
    </row>
    <row r="1609" spans="1:10" x14ac:dyDescent="0.35">
      <c r="A1609" s="3" t="s">
        <v>1646</v>
      </c>
      <c r="B1609" s="4">
        <v>43615</v>
      </c>
      <c r="C1609">
        <v>17</v>
      </c>
      <c r="D1609" t="s">
        <v>31</v>
      </c>
      <c r="E1609" t="s">
        <v>2062</v>
      </c>
      <c r="F1609" t="s">
        <v>24</v>
      </c>
      <c r="G1609" t="s">
        <v>21</v>
      </c>
      <c r="H1609">
        <v>159</v>
      </c>
      <c r="I1609">
        <v>8</v>
      </c>
      <c r="J1609">
        <v>1272</v>
      </c>
    </row>
    <row r="1610" spans="1:10" x14ac:dyDescent="0.35">
      <c r="A1610" s="3" t="s">
        <v>1647</v>
      </c>
      <c r="B1610" s="4">
        <v>43615</v>
      </c>
      <c r="C1610">
        <v>3</v>
      </c>
      <c r="D1610" t="s">
        <v>38</v>
      </c>
      <c r="E1610" t="s">
        <v>2059</v>
      </c>
      <c r="F1610" t="s">
        <v>16</v>
      </c>
      <c r="G1610" t="s">
        <v>21</v>
      </c>
      <c r="H1610">
        <v>159</v>
      </c>
      <c r="I1610">
        <v>8</v>
      </c>
      <c r="J1610">
        <v>1272</v>
      </c>
    </row>
    <row r="1611" spans="1:10" x14ac:dyDescent="0.35">
      <c r="A1611" s="3" t="s">
        <v>1648</v>
      </c>
      <c r="B1611" s="4">
        <v>43616</v>
      </c>
      <c r="C1611">
        <v>18</v>
      </c>
      <c r="D1611" t="s">
        <v>23</v>
      </c>
      <c r="E1611" t="s">
        <v>2062</v>
      </c>
      <c r="F1611" t="s">
        <v>24</v>
      </c>
      <c r="G1611" t="s">
        <v>27</v>
      </c>
      <c r="H1611">
        <v>69</v>
      </c>
      <c r="I1611">
        <v>4</v>
      </c>
      <c r="J1611">
        <v>276</v>
      </c>
    </row>
    <row r="1612" spans="1:10" x14ac:dyDescent="0.35">
      <c r="A1612" s="3" t="s">
        <v>1649</v>
      </c>
      <c r="B1612" s="4">
        <v>43617</v>
      </c>
      <c r="C1612">
        <v>2</v>
      </c>
      <c r="D1612" t="s">
        <v>98</v>
      </c>
      <c r="E1612" t="s">
        <v>2057</v>
      </c>
      <c r="F1612" t="s">
        <v>16</v>
      </c>
      <c r="G1612" t="s">
        <v>21</v>
      </c>
      <c r="H1612">
        <v>159</v>
      </c>
      <c r="I1612">
        <v>1</v>
      </c>
      <c r="J1612">
        <v>159</v>
      </c>
    </row>
    <row r="1613" spans="1:10" x14ac:dyDescent="0.35">
      <c r="A1613" s="3" t="s">
        <v>1650</v>
      </c>
      <c r="B1613" s="4">
        <v>43617</v>
      </c>
      <c r="C1613">
        <v>10</v>
      </c>
      <c r="D1613" t="s">
        <v>52</v>
      </c>
      <c r="E1613" t="s">
        <v>2063</v>
      </c>
      <c r="F1613" t="s">
        <v>20</v>
      </c>
      <c r="G1613" t="s">
        <v>21</v>
      </c>
      <c r="H1613">
        <v>159</v>
      </c>
      <c r="I1613">
        <v>2</v>
      </c>
      <c r="J1613">
        <v>318</v>
      </c>
    </row>
    <row r="1614" spans="1:10" x14ac:dyDescent="0.35">
      <c r="A1614" s="3" t="s">
        <v>1651</v>
      </c>
      <c r="B1614" s="4">
        <v>43617</v>
      </c>
      <c r="C1614">
        <v>17</v>
      </c>
      <c r="D1614" t="s">
        <v>31</v>
      </c>
      <c r="E1614" t="s">
        <v>2062</v>
      </c>
      <c r="F1614" t="s">
        <v>24</v>
      </c>
      <c r="G1614" t="s">
        <v>17</v>
      </c>
      <c r="H1614">
        <v>289</v>
      </c>
      <c r="I1614">
        <v>0</v>
      </c>
      <c r="J1614">
        <v>0</v>
      </c>
    </row>
    <row r="1615" spans="1:10" x14ac:dyDescent="0.35">
      <c r="A1615" s="3" t="s">
        <v>1652</v>
      </c>
      <c r="B1615" s="4">
        <v>43618</v>
      </c>
      <c r="C1615">
        <v>8</v>
      </c>
      <c r="D1615" t="s">
        <v>40</v>
      </c>
      <c r="E1615" t="s">
        <v>2063</v>
      </c>
      <c r="F1615" t="s">
        <v>20</v>
      </c>
      <c r="G1615" t="s">
        <v>17</v>
      </c>
      <c r="H1615">
        <v>289</v>
      </c>
      <c r="I1615">
        <v>4</v>
      </c>
      <c r="J1615">
        <v>1156</v>
      </c>
    </row>
    <row r="1616" spans="1:10" x14ac:dyDescent="0.35">
      <c r="A1616" s="3" t="s">
        <v>1653</v>
      </c>
      <c r="B1616" s="4">
        <v>43618</v>
      </c>
      <c r="C1616">
        <v>3</v>
      </c>
      <c r="D1616" t="s">
        <v>38</v>
      </c>
      <c r="E1616" t="s">
        <v>2057</v>
      </c>
      <c r="F1616" t="s">
        <v>16</v>
      </c>
      <c r="G1616" t="s">
        <v>27</v>
      </c>
      <c r="H1616">
        <v>69</v>
      </c>
      <c r="I1616">
        <v>6</v>
      </c>
      <c r="J1616">
        <v>414</v>
      </c>
    </row>
    <row r="1617" spans="1:10" x14ac:dyDescent="0.35">
      <c r="A1617" s="3" t="s">
        <v>1654</v>
      </c>
      <c r="B1617" s="4">
        <v>43618</v>
      </c>
      <c r="C1617">
        <v>10</v>
      </c>
      <c r="D1617" t="s">
        <v>52</v>
      </c>
      <c r="E1617" t="s">
        <v>2063</v>
      </c>
      <c r="F1617" t="s">
        <v>20</v>
      </c>
      <c r="G1617" t="s">
        <v>27</v>
      </c>
      <c r="H1617">
        <v>69</v>
      </c>
      <c r="I1617">
        <v>4</v>
      </c>
      <c r="J1617">
        <v>276</v>
      </c>
    </row>
    <row r="1618" spans="1:10" x14ac:dyDescent="0.35">
      <c r="A1618" s="3" t="s">
        <v>1655</v>
      </c>
      <c r="B1618" s="4">
        <v>43618</v>
      </c>
      <c r="C1618">
        <v>15</v>
      </c>
      <c r="D1618" t="s">
        <v>110</v>
      </c>
      <c r="E1618" t="s">
        <v>2058</v>
      </c>
      <c r="F1618" t="s">
        <v>12</v>
      </c>
      <c r="G1618" t="s">
        <v>21</v>
      </c>
      <c r="H1618">
        <v>159</v>
      </c>
      <c r="I1618">
        <v>1</v>
      </c>
      <c r="J1618">
        <v>159</v>
      </c>
    </row>
    <row r="1619" spans="1:10" x14ac:dyDescent="0.35">
      <c r="A1619" s="3" t="s">
        <v>1656</v>
      </c>
      <c r="B1619" s="4">
        <v>43619</v>
      </c>
      <c r="C1619">
        <v>19</v>
      </c>
      <c r="D1619" t="s">
        <v>50</v>
      </c>
      <c r="E1619" t="s">
        <v>2062</v>
      </c>
      <c r="F1619" t="s">
        <v>24</v>
      </c>
      <c r="G1619" t="s">
        <v>27</v>
      </c>
      <c r="H1619">
        <v>69</v>
      </c>
      <c r="I1619">
        <v>1</v>
      </c>
      <c r="J1619">
        <v>69</v>
      </c>
    </row>
    <row r="1620" spans="1:10" x14ac:dyDescent="0.35">
      <c r="A1620" s="3" t="s">
        <v>1657</v>
      </c>
      <c r="B1620" s="4">
        <v>43620</v>
      </c>
      <c r="C1620">
        <v>20</v>
      </c>
      <c r="D1620" t="s">
        <v>35</v>
      </c>
      <c r="E1620" t="s">
        <v>2062</v>
      </c>
      <c r="F1620" t="s">
        <v>24</v>
      </c>
      <c r="G1620" t="s">
        <v>21</v>
      </c>
      <c r="H1620">
        <v>159</v>
      </c>
      <c r="I1620">
        <v>4</v>
      </c>
      <c r="J1620">
        <v>636</v>
      </c>
    </row>
    <row r="1621" spans="1:10" x14ac:dyDescent="0.35">
      <c r="A1621" s="3" t="s">
        <v>1658</v>
      </c>
      <c r="B1621" s="4">
        <v>43621</v>
      </c>
      <c r="C1621">
        <v>9</v>
      </c>
      <c r="D1621" t="s">
        <v>19</v>
      </c>
      <c r="E1621" t="s">
        <v>2063</v>
      </c>
      <c r="F1621" t="s">
        <v>20</v>
      </c>
      <c r="G1621" t="s">
        <v>36</v>
      </c>
      <c r="H1621">
        <v>399</v>
      </c>
      <c r="I1621">
        <v>0</v>
      </c>
      <c r="J1621">
        <v>0</v>
      </c>
    </row>
    <row r="1622" spans="1:10" x14ac:dyDescent="0.35">
      <c r="A1622" s="3" t="s">
        <v>1659</v>
      </c>
      <c r="B1622" s="4">
        <v>43621</v>
      </c>
      <c r="C1622">
        <v>4</v>
      </c>
      <c r="D1622" t="s">
        <v>45</v>
      </c>
      <c r="E1622" t="s">
        <v>2057</v>
      </c>
      <c r="F1622" t="s">
        <v>16</v>
      </c>
      <c r="G1622" t="s">
        <v>21</v>
      </c>
      <c r="H1622">
        <v>159</v>
      </c>
      <c r="I1622">
        <v>2</v>
      </c>
      <c r="J1622">
        <v>318</v>
      </c>
    </row>
    <row r="1623" spans="1:10" x14ac:dyDescent="0.35">
      <c r="A1623" s="3" t="s">
        <v>1660</v>
      </c>
      <c r="B1623" s="4">
        <v>43621</v>
      </c>
      <c r="C1623">
        <v>11</v>
      </c>
      <c r="D1623" t="s">
        <v>11</v>
      </c>
      <c r="E1623" t="s">
        <v>2058</v>
      </c>
      <c r="F1623" t="s">
        <v>12</v>
      </c>
      <c r="G1623" t="s">
        <v>17</v>
      </c>
      <c r="H1623">
        <v>289</v>
      </c>
      <c r="I1623">
        <v>2</v>
      </c>
      <c r="J1623">
        <v>578</v>
      </c>
    </row>
    <row r="1624" spans="1:10" x14ac:dyDescent="0.35">
      <c r="A1624" s="3" t="s">
        <v>1661</v>
      </c>
      <c r="B1624" s="4">
        <v>43621</v>
      </c>
      <c r="C1624">
        <v>2</v>
      </c>
      <c r="D1624" t="s">
        <v>98</v>
      </c>
      <c r="E1624" t="s">
        <v>2059</v>
      </c>
      <c r="F1624" t="s">
        <v>16</v>
      </c>
      <c r="G1624" t="s">
        <v>21</v>
      </c>
      <c r="H1624">
        <v>159</v>
      </c>
      <c r="I1624">
        <v>1</v>
      </c>
      <c r="J1624">
        <v>159</v>
      </c>
    </row>
    <row r="1625" spans="1:10" x14ac:dyDescent="0.35">
      <c r="A1625" s="3" t="s">
        <v>1662</v>
      </c>
      <c r="B1625" s="4">
        <v>43622</v>
      </c>
      <c r="C1625">
        <v>6</v>
      </c>
      <c r="D1625" t="s">
        <v>42</v>
      </c>
      <c r="E1625" t="s">
        <v>2063</v>
      </c>
      <c r="F1625" t="s">
        <v>20</v>
      </c>
      <c r="G1625" t="s">
        <v>17</v>
      </c>
      <c r="H1625">
        <v>289</v>
      </c>
      <c r="I1625">
        <v>1</v>
      </c>
      <c r="J1625">
        <v>289</v>
      </c>
    </row>
    <row r="1626" spans="1:10" x14ac:dyDescent="0.35">
      <c r="A1626" s="3" t="s">
        <v>1663</v>
      </c>
      <c r="B1626" s="4">
        <v>43622</v>
      </c>
      <c r="C1626">
        <v>14</v>
      </c>
      <c r="D1626" t="s">
        <v>33</v>
      </c>
      <c r="E1626" t="s">
        <v>2059</v>
      </c>
      <c r="F1626" t="s">
        <v>12</v>
      </c>
      <c r="G1626" t="s">
        <v>13</v>
      </c>
      <c r="H1626">
        <v>199</v>
      </c>
      <c r="I1626">
        <v>7</v>
      </c>
      <c r="J1626">
        <v>1393</v>
      </c>
    </row>
    <row r="1627" spans="1:10" x14ac:dyDescent="0.35">
      <c r="A1627" s="3" t="s">
        <v>1664</v>
      </c>
      <c r="B1627" s="4">
        <v>43622</v>
      </c>
      <c r="C1627">
        <v>15</v>
      </c>
      <c r="D1627" t="s">
        <v>110</v>
      </c>
      <c r="E1627" t="s">
        <v>2058</v>
      </c>
      <c r="F1627" t="s">
        <v>12</v>
      </c>
      <c r="G1627" t="s">
        <v>13</v>
      </c>
      <c r="H1627">
        <v>199</v>
      </c>
      <c r="I1627">
        <v>6</v>
      </c>
      <c r="J1627">
        <v>1194</v>
      </c>
    </row>
    <row r="1628" spans="1:10" x14ac:dyDescent="0.35">
      <c r="A1628" s="3" t="s">
        <v>1665</v>
      </c>
      <c r="B1628" s="4">
        <v>43622</v>
      </c>
      <c r="C1628">
        <v>5</v>
      </c>
      <c r="D1628" t="s">
        <v>54</v>
      </c>
      <c r="E1628" t="s">
        <v>2057</v>
      </c>
      <c r="F1628" t="s">
        <v>16</v>
      </c>
      <c r="G1628" t="s">
        <v>36</v>
      </c>
      <c r="H1628">
        <v>399</v>
      </c>
      <c r="I1628">
        <v>6</v>
      </c>
      <c r="J1628">
        <v>2394</v>
      </c>
    </row>
    <row r="1629" spans="1:10" x14ac:dyDescent="0.35">
      <c r="A1629" s="3" t="s">
        <v>1666</v>
      </c>
      <c r="B1629" s="4">
        <v>43622</v>
      </c>
      <c r="C1629">
        <v>17</v>
      </c>
      <c r="D1629" t="s">
        <v>31</v>
      </c>
      <c r="E1629" t="s">
        <v>2062</v>
      </c>
      <c r="F1629" t="s">
        <v>24</v>
      </c>
      <c r="G1629" t="s">
        <v>21</v>
      </c>
      <c r="H1629">
        <v>159</v>
      </c>
      <c r="I1629">
        <v>7</v>
      </c>
      <c r="J1629">
        <v>1113</v>
      </c>
    </row>
    <row r="1630" spans="1:10" x14ac:dyDescent="0.35">
      <c r="A1630" s="3" t="s">
        <v>1667</v>
      </c>
      <c r="B1630" s="4">
        <v>43622</v>
      </c>
      <c r="C1630">
        <v>9</v>
      </c>
      <c r="D1630" t="s">
        <v>19</v>
      </c>
      <c r="E1630" t="s">
        <v>2063</v>
      </c>
      <c r="F1630" t="s">
        <v>20</v>
      </c>
      <c r="G1630" t="s">
        <v>36</v>
      </c>
      <c r="H1630">
        <v>399</v>
      </c>
      <c r="I1630">
        <v>0</v>
      </c>
      <c r="J1630">
        <v>0</v>
      </c>
    </row>
    <row r="1631" spans="1:10" x14ac:dyDescent="0.35">
      <c r="A1631" s="3" t="s">
        <v>1668</v>
      </c>
      <c r="B1631" s="4">
        <v>43622</v>
      </c>
      <c r="C1631">
        <v>4</v>
      </c>
      <c r="D1631" t="s">
        <v>45</v>
      </c>
      <c r="E1631" t="s">
        <v>2059</v>
      </c>
      <c r="F1631" t="s">
        <v>16</v>
      </c>
      <c r="G1631" t="s">
        <v>21</v>
      </c>
      <c r="H1631">
        <v>159</v>
      </c>
      <c r="I1631">
        <v>4</v>
      </c>
      <c r="J1631">
        <v>636</v>
      </c>
    </row>
    <row r="1632" spans="1:10" x14ac:dyDescent="0.35">
      <c r="A1632" s="3" t="s">
        <v>1669</v>
      </c>
      <c r="B1632" s="4">
        <v>43622</v>
      </c>
      <c r="C1632">
        <v>17</v>
      </c>
      <c r="D1632" t="s">
        <v>31</v>
      </c>
      <c r="E1632" t="s">
        <v>2062</v>
      </c>
      <c r="F1632" t="s">
        <v>24</v>
      </c>
      <c r="G1632" t="s">
        <v>27</v>
      </c>
      <c r="H1632">
        <v>69</v>
      </c>
      <c r="I1632">
        <v>7</v>
      </c>
      <c r="J1632">
        <v>483</v>
      </c>
    </row>
    <row r="1633" spans="1:10" x14ac:dyDescent="0.35">
      <c r="A1633" s="3" t="s">
        <v>1670</v>
      </c>
      <c r="B1633" s="4">
        <v>43622</v>
      </c>
      <c r="C1633">
        <v>1</v>
      </c>
      <c r="D1633" t="s">
        <v>15</v>
      </c>
      <c r="E1633" t="s">
        <v>2057</v>
      </c>
      <c r="F1633" t="s">
        <v>16</v>
      </c>
      <c r="G1633" t="s">
        <v>36</v>
      </c>
      <c r="H1633">
        <v>399</v>
      </c>
      <c r="I1633">
        <v>0</v>
      </c>
      <c r="J1633">
        <v>0</v>
      </c>
    </row>
    <row r="1634" spans="1:10" x14ac:dyDescent="0.35">
      <c r="A1634" s="3" t="s">
        <v>1671</v>
      </c>
      <c r="B1634" s="4">
        <v>43622</v>
      </c>
      <c r="C1634">
        <v>15</v>
      </c>
      <c r="D1634" t="s">
        <v>110</v>
      </c>
      <c r="E1634" t="s">
        <v>2059</v>
      </c>
      <c r="F1634" t="s">
        <v>12</v>
      </c>
      <c r="G1634" t="s">
        <v>21</v>
      </c>
      <c r="H1634">
        <v>159</v>
      </c>
      <c r="I1634">
        <v>5</v>
      </c>
      <c r="J1634">
        <v>795</v>
      </c>
    </row>
    <row r="1635" spans="1:10" x14ac:dyDescent="0.35">
      <c r="A1635" s="3" t="s">
        <v>1672</v>
      </c>
      <c r="B1635" s="4">
        <v>43622</v>
      </c>
      <c r="C1635">
        <v>2</v>
      </c>
      <c r="D1635" t="s">
        <v>98</v>
      </c>
      <c r="E1635" t="s">
        <v>2059</v>
      </c>
      <c r="F1635" t="s">
        <v>16</v>
      </c>
      <c r="G1635" t="s">
        <v>21</v>
      </c>
      <c r="H1635">
        <v>159</v>
      </c>
      <c r="I1635">
        <v>8</v>
      </c>
      <c r="J1635">
        <v>1272</v>
      </c>
    </row>
    <row r="1636" spans="1:10" x14ac:dyDescent="0.35">
      <c r="A1636" s="3" t="s">
        <v>1673</v>
      </c>
      <c r="B1636" s="4">
        <v>43622</v>
      </c>
      <c r="C1636">
        <v>3</v>
      </c>
      <c r="D1636" t="s">
        <v>38</v>
      </c>
      <c r="E1636" t="s">
        <v>2059</v>
      </c>
      <c r="F1636" t="s">
        <v>16</v>
      </c>
      <c r="G1636" t="s">
        <v>17</v>
      </c>
      <c r="H1636">
        <v>289</v>
      </c>
      <c r="I1636">
        <v>9</v>
      </c>
      <c r="J1636">
        <v>2601</v>
      </c>
    </row>
    <row r="1637" spans="1:10" x14ac:dyDescent="0.35">
      <c r="A1637" s="3" t="s">
        <v>1674</v>
      </c>
      <c r="B1637" s="4">
        <v>43623</v>
      </c>
      <c r="C1637">
        <v>2</v>
      </c>
      <c r="D1637" t="s">
        <v>98</v>
      </c>
      <c r="E1637" t="s">
        <v>2057</v>
      </c>
      <c r="F1637" t="s">
        <v>16</v>
      </c>
      <c r="G1637" t="s">
        <v>27</v>
      </c>
      <c r="H1637">
        <v>69</v>
      </c>
      <c r="I1637">
        <v>3</v>
      </c>
      <c r="J1637">
        <v>207</v>
      </c>
    </row>
    <row r="1638" spans="1:10" x14ac:dyDescent="0.35">
      <c r="A1638" s="3" t="s">
        <v>1675</v>
      </c>
      <c r="B1638" s="4">
        <v>43624</v>
      </c>
      <c r="C1638">
        <v>10</v>
      </c>
      <c r="D1638" t="s">
        <v>52</v>
      </c>
      <c r="E1638" t="s">
        <v>2063</v>
      </c>
      <c r="F1638" t="s">
        <v>20</v>
      </c>
      <c r="G1638" t="s">
        <v>36</v>
      </c>
      <c r="H1638">
        <v>399</v>
      </c>
      <c r="I1638">
        <v>5</v>
      </c>
      <c r="J1638">
        <v>1995</v>
      </c>
    </row>
    <row r="1639" spans="1:10" x14ac:dyDescent="0.35">
      <c r="A1639" s="3" t="s">
        <v>1676</v>
      </c>
      <c r="B1639" s="4">
        <v>43624</v>
      </c>
      <c r="C1639">
        <v>4</v>
      </c>
      <c r="D1639" t="s">
        <v>45</v>
      </c>
      <c r="E1639" t="s">
        <v>2057</v>
      </c>
      <c r="F1639" t="s">
        <v>16</v>
      </c>
      <c r="G1639" t="s">
        <v>13</v>
      </c>
      <c r="H1639">
        <v>199</v>
      </c>
      <c r="I1639">
        <v>1</v>
      </c>
      <c r="J1639">
        <v>199</v>
      </c>
    </row>
    <row r="1640" spans="1:10" x14ac:dyDescent="0.35">
      <c r="A1640" s="3" t="s">
        <v>1677</v>
      </c>
      <c r="B1640" s="4">
        <v>43624</v>
      </c>
      <c r="C1640">
        <v>20</v>
      </c>
      <c r="D1640" t="s">
        <v>35</v>
      </c>
      <c r="E1640" t="s">
        <v>2061</v>
      </c>
      <c r="F1640" t="s">
        <v>24</v>
      </c>
      <c r="G1640" t="s">
        <v>36</v>
      </c>
      <c r="H1640">
        <v>399</v>
      </c>
      <c r="I1640">
        <v>6</v>
      </c>
      <c r="J1640">
        <v>2394</v>
      </c>
    </row>
    <row r="1641" spans="1:10" x14ac:dyDescent="0.35">
      <c r="A1641" s="3" t="s">
        <v>1678</v>
      </c>
      <c r="B1641" s="4">
        <v>43624</v>
      </c>
      <c r="C1641">
        <v>19</v>
      </c>
      <c r="D1641" t="s">
        <v>50</v>
      </c>
      <c r="E1641" t="s">
        <v>2061</v>
      </c>
      <c r="F1641" t="s">
        <v>24</v>
      </c>
      <c r="G1641" t="s">
        <v>27</v>
      </c>
      <c r="H1641">
        <v>69</v>
      </c>
      <c r="I1641">
        <v>5</v>
      </c>
      <c r="J1641">
        <v>345</v>
      </c>
    </row>
    <row r="1642" spans="1:10" x14ac:dyDescent="0.35">
      <c r="A1642" s="3" t="s">
        <v>1679</v>
      </c>
      <c r="B1642" s="4">
        <v>43624</v>
      </c>
      <c r="C1642">
        <v>13</v>
      </c>
      <c r="D1642" t="s">
        <v>29</v>
      </c>
      <c r="E1642" t="s">
        <v>2058</v>
      </c>
      <c r="F1642" t="s">
        <v>12</v>
      </c>
      <c r="G1642" t="s">
        <v>21</v>
      </c>
      <c r="H1642">
        <v>159</v>
      </c>
      <c r="I1642">
        <v>2</v>
      </c>
      <c r="J1642">
        <v>318</v>
      </c>
    </row>
    <row r="1643" spans="1:10" x14ac:dyDescent="0.35">
      <c r="A1643" s="3" t="s">
        <v>1680</v>
      </c>
      <c r="B1643" s="4">
        <v>43624</v>
      </c>
      <c r="C1643">
        <v>17</v>
      </c>
      <c r="D1643" t="s">
        <v>31</v>
      </c>
      <c r="E1643" t="s">
        <v>2061</v>
      </c>
      <c r="F1643" t="s">
        <v>24</v>
      </c>
      <c r="G1643" t="s">
        <v>36</v>
      </c>
      <c r="H1643">
        <v>399</v>
      </c>
      <c r="I1643">
        <v>9</v>
      </c>
      <c r="J1643">
        <v>3591</v>
      </c>
    </row>
    <row r="1644" spans="1:10" x14ac:dyDescent="0.35">
      <c r="A1644" s="3" t="s">
        <v>1681</v>
      </c>
      <c r="B1644" s="4">
        <v>43624</v>
      </c>
      <c r="C1644">
        <v>7</v>
      </c>
      <c r="D1644" t="s">
        <v>80</v>
      </c>
      <c r="E1644" t="s">
        <v>2063</v>
      </c>
      <c r="F1644" t="s">
        <v>20</v>
      </c>
      <c r="G1644" t="s">
        <v>13</v>
      </c>
      <c r="H1644">
        <v>199</v>
      </c>
      <c r="I1644">
        <v>9</v>
      </c>
      <c r="J1644">
        <v>1791</v>
      </c>
    </row>
    <row r="1645" spans="1:10" x14ac:dyDescent="0.35">
      <c r="A1645" s="3" t="s">
        <v>1682</v>
      </c>
      <c r="B1645" s="4">
        <v>43625</v>
      </c>
      <c r="C1645">
        <v>4</v>
      </c>
      <c r="D1645" t="s">
        <v>45</v>
      </c>
      <c r="E1645" t="s">
        <v>2059</v>
      </c>
      <c r="F1645" t="s">
        <v>16</v>
      </c>
      <c r="G1645" t="s">
        <v>36</v>
      </c>
      <c r="H1645">
        <v>399</v>
      </c>
      <c r="I1645">
        <v>6</v>
      </c>
      <c r="J1645">
        <v>2394</v>
      </c>
    </row>
    <row r="1646" spans="1:10" x14ac:dyDescent="0.35">
      <c r="A1646" s="3" t="s">
        <v>1683</v>
      </c>
      <c r="B1646" s="4">
        <v>43625</v>
      </c>
      <c r="C1646">
        <v>11</v>
      </c>
      <c r="D1646" t="s">
        <v>11</v>
      </c>
      <c r="E1646" t="s">
        <v>2058</v>
      </c>
      <c r="F1646" t="s">
        <v>12</v>
      </c>
      <c r="G1646" t="s">
        <v>36</v>
      </c>
      <c r="H1646">
        <v>399</v>
      </c>
      <c r="I1646">
        <v>3</v>
      </c>
      <c r="J1646">
        <v>1197</v>
      </c>
    </row>
    <row r="1647" spans="1:10" x14ac:dyDescent="0.35">
      <c r="A1647" s="3" t="s">
        <v>1684</v>
      </c>
      <c r="B1647" s="4">
        <v>43626</v>
      </c>
      <c r="C1647">
        <v>11</v>
      </c>
      <c r="D1647" t="s">
        <v>11</v>
      </c>
      <c r="E1647" t="s">
        <v>2058</v>
      </c>
      <c r="F1647" t="s">
        <v>12</v>
      </c>
      <c r="G1647" t="s">
        <v>13</v>
      </c>
      <c r="H1647">
        <v>199</v>
      </c>
      <c r="I1647">
        <v>4</v>
      </c>
      <c r="J1647">
        <v>796</v>
      </c>
    </row>
    <row r="1648" spans="1:10" x14ac:dyDescent="0.35">
      <c r="A1648" s="3" t="s">
        <v>1685</v>
      </c>
      <c r="B1648" s="4">
        <v>43626</v>
      </c>
      <c r="C1648">
        <v>13</v>
      </c>
      <c r="D1648" t="s">
        <v>29</v>
      </c>
      <c r="E1648" t="s">
        <v>2059</v>
      </c>
      <c r="F1648" t="s">
        <v>12</v>
      </c>
      <c r="G1648" t="s">
        <v>21</v>
      </c>
      <c r="H1648">
        <v>159</v>
      </c>
      <c r="I1648">
        <v>9</v>
      </c>
      <c r="J1648">
        <v>1431</v>
      </c>
    </row>
    <row r="1649" spans="1:10" x14ac:dyDescent="0.35">
      <c r="A1649" s="3" t="s">
        <v>1686</v>
      </c>
      <c r="B1649" s="4">
        <v>43626</v>
      </c>
      <c r="C1649">
        <v>1</v>
      </c>
      <c r="D1649" t="s">
        <v>15</v>
      </c>
      <c r="E1649" t="s">
        <v>2057</v>
      </c>
      <c r="F1649" t="s">
        <v>16</v>
      </c>
      <c r="G1649" t="s">
        <v>36</v>
      </c>
      <c r="H1649">
        <v>399</v>
      </c>
      <c r="I1649">
        <v>2</v>
      </c>
      <c r="J1649">
        <v>798</v>
      </c>
    </row>
    <row r="1650" spans="1:10" x14ac:dyDescent="0.35">
      <c r="A1650" s="3" t="s">
        <v>1687</v>
      </c>
      <c r="B1650" s="4">
        <v>43627</v>
      </c>
      <c r="C1650">
        <v>15</v>
      </c>
      <c r="D1650" t="s">
        <v>110</v>
      </c>
      <c r="E1650" t="s">
        <v>2058</v>
      </c>
      <c r="F1650" t="s">
        <v>12</v>
      </c>
      <c r="G1650" t="s">
        <v>21</v>
      </c>
      <c r="H1650">
        <v>159</v>
      </c>
      <c r="I1650">
        <v>0</v>
      </c>
      <c r="J1650">
        <v>0</v>
      </c>
    </row>
    <row r="1651" spans="1:10" x14ac:dyDescent="0.35">
      <c r="A1651" s="3" t="s">
        <v>1688</v>
      </c>
      <c r="B1651" s="4">
        <v>43627</v>
      </c>
      <c r="C1651">
        <v>9</v>
      </c>
      <c r="D1651" t="s">
        <v>19</v>
      </c>
      <c r="E1651" t="s">
        <v>2060</v>
      </c>
      <c r="F1651" t="s">
        <v>20</v>
      </c>
      <c r="G1651" t="s">
        <v>36</v>
      </c>
      <c r="H1651">
        <v>399</v>
      </c>
      <c r="I1651">
        <v>3</v>
      </c>
      <c r="J1651">
        <v>1197</v>
      </c>
    </row>
    <row r="1652" spans="1:10" x14ac:dyDescent="0.35">
      <c r="A1652" s="3" t="s">
        <v>1689</v>
      </c>
      <c r="B1652" s="4">
        <v>43627</v>
      </c>
      <c r="C1652">
        <v>20</v>
      </c>
      <c r="D1652" t="s">
        <v>35</v>
      </c>
      <c r="E1652" t="s">
        <v>2062</v>
      </c>
      <c r="F1652" t="s">
        <v>24</v>
      </c>
      <c r="G1652" t="s">
        <v>27</v>
      </c>
      <c r="H1652">
        <v>69</v>
      </c>
      <c r="I1652">
        <v>0</v>
      </c>
      <c r="J1652">
        <v>0</v>
      </c>
    </row>
    <row r="1653" spans="1:10" x14ac:dyDescent="0.35">
      <c r="A1653" s="3" t="s">
        <v>1690</v>
      </c>
      <c r="B1653" s="4">
        <v>43627</v>
      </c>
      <c r="C1653">
        <v>9</v>
      </c>
      <c r="D1653" t="s">
        <v>19</v>
      </c>
      <c r="E1653" t="s">
        <v>2063</v>
      </c>
      <c r="F1653" t="s">
        <v>20</v>
      </c>
      <c r="G1653" t="s">
        <v>13</v>
      </c>
      <c r="H1653">
        <v>199</v>
      </c>
      <c r="I1653">
        <v>5</v>
      </c>
      <c r="J1653">
        <v>995</v>
      </c>
    </row>
    <row r="1654" spans="1:10" x14ac:dyDescent="0.35">
      <c r="A1654" s="3" t="s">
        <v>1691</v>
      </c>
      <c r="B1654" s="4">
        <v>43628</v>
      </c>
      <c r="C1654">
        <v>15</v>
      </c>
      <c r="D1654" t="s">
        <v>110</v>
      </c>
      <c r="E1654" t="s">
        <v>2058</v>
      </c>
      <c r="F1654" t="s">
        <v>12</v>
      </c>
      <c r="G1654" t="s">
        <v>21</v>
      </c>
      <c r="H1654">
        <v>159</v>
      </c>
      <c r="I1654">
        <v>1</v>
      </c>
      <c r="J1654">
        <v>159</v>
      </c>
    </row>
    <row r="1655" spans="1:10" x14ac:dyDescent="0.35">
      <c r="A1655" s="3" t="s">
        <v>1692</v>
      </c>
      <c r="B1655" s="4">
        <v>43629</v>
      </c>
      <c r="C1655">
        <v>3</v>
      </c>
      <c r="D1655" t="s">
        <v>38</v>
      </c>
      <c r="E1655" t="s">
        <v>2059</v>
      </c>
      <c r="F1655" t="s">
        <v>16</v>
      </c>
      <c r="G1655" t="s">
        <v>36</v>
      </c>
      <c r="H1655">
        <v>399</v>
      </c>
      <c r="I1655">
        <v>5</v>
      </c>
      <c r="J1655">
        <v>1995</v>
      </c>
    </row>
    <row r="1656" spans="1:10" x14ac:dyDescent="0.35">
      <c r="A1656" s="3" t="s">
        <v>1693</v>
      </c>
      <c r="B1656" s="4">
        <v>43630</v>
      </c>
      <c r="C1656">
        <v>17</v>
      </c>
      <c r="D1656" t="s">
        <v>31</v>
      </c>
      <c r="E1656" t="s">
        <v>2062</v>
      </c>
      <c r="F1656" t="s">
        <v>24</v>
      </c>
      <c r="G1656" t="s">
        <v>13</v>
      </c>
      <c r="H1656">
        <v>199</v>
      </c>
      <c r="I1656">
        <v>8</v>
      </c>
      <c r="J1656">
        <v>1592</v>
      </c>
    </row>
    <row r="1657" spans="1:10" x14ac:dyDescent="0.35">
      <c r="A1657" s="3" t="s">
        <v>1694</v>
      </c>
      <c r="B1657" s="4">
        <v>43630</v>
      </c>
      <c r="C1657">
        <v>16</v>
      </c>
      <c r="D1657" t="s">
        <v>26</v>
      </c>
      <c r="E1657" t="s">
        <v>2062</v>
      </c>
      <c r="F1657" t="s">
        <v>24</v>
      </c>
      <c r="G1657" t="s">
        <v>17</v>
      </c>
      <c r="H1657">
        <v>289</v>
      </c>
      <c r="I1657">
        <v>9</v>
      </c>
      <c r="J1657">
        <v>2601</v>
      </c>
    </row>
    <row r="1658" spans="1:10" x14ac:dyDescent="0.35">
      <c r="A1658" s="3" t="s">
        <v>1695</v>
      </c>
      <c r="B1658" s="4">
        <v>43630</v>
      </c>
      <c r="C1658">
        <v>10</v>
      </c>
      <c r="D1658" t="s">
        <v>52</v>
      </c>
      <c r="E1658" t="s">
        <v>2063</v>
      </c>
      <c r="F1658" t="s">
        <v>20</v>
      </c>
      <c r="G1658" t="s">
        <v>36</v>
      </c>
      <c r="H1658">
        <v>399</v>
      </c>
      <c r="I1658">
        <v>8</v>
      </c>
      <c r="J1658">
        <v>3192</v>
      </c>
    </row>
    <row r="1659" spans="1:10" x14ac:dyDescent="0.35">
      <c r="A1659" s="3" t="s">
        <v>1696</v>
      </c>
      <c r="B1659" s="4">
        <v>43630</v>
      </c>
      <c r="C1659">
        <v>3</v>
      </c>
      <c r="D1659" t="s">
        <v>38</v>
      </c>
      <c r="E1659" t="s">
        <v>2059</v>
      </c>
      <c r="F1659" t="s">
        <v>16</v>
      </c>
      <c r="G1659" t="s">
        <v>36</v>
      </c>
      <c r="H1659">
        <v>399</v>
      </c>
      <c r="I1659">
        <v>8</v>
      </c>
      <c r="J1659">
        <v>3192</v>
      </c>
    </row>
    <row r="1660" spans="1:10" x14ac:dyDescent="0.35">
      <c r="A1660" s="3" t="s">
        <v>1697</v>
      </c>
      <c r="B1660" s="4">
        <v>43630</v>
      </c>
      <c r="C1660">
        <v>13</v>
      </c>
      <c r="D1660" t="s">
        <v>29</v>
      </c>
      <c r="E1660" t="s">
        <v>2059</v>
      </c>
      <c r="F1660" t="s">
        <v>12</v>
      </c>
      <c r="G1660" t="s">
        <v>27</v>
      </c>
      <c r="H1660">
        <v>69</v>
      </c>
      <c r="I1660">
        <v>4</v>
      </c>
      <c r="J1660">
        <v>276</v>
      </c>
    </row>
    <row r="1661" spans="1:10" x14ac:dyDescent="0.35">
      <c r="A1661" s="3" t="s">
        <v>1698</v>
      </c>
      <c r="B1661" s="4">
        <v>43631</v>
      </c>
      <c r="C1661">
        <v>13</v>
      </c>
      <c r="D1661" t="s">
        <v>29</v>
      </c>
      <c r="E1661" t="s">
        <v>2058</v>
      </c>
      <c r="F1661" t="s">
        <v>12</v>
      </c>
      <c r="G1661" t="s">
        <v>17</v>
      </c>
      <c r="H1661">
        <v>289</v>
      </c>
      <c r="I1661">
        <v>4</v>
      </c>
      <c r="J1661">
        <v>1156</v>
      </c>
    </row>
    <row r="1662" spans="1:10" x14ac:dyDescent="0.35">
      <c r="A1662" s="3" t="s">
        <v>1699</v>
      </c>
      <c r="B1662" s="4">
        <v>43631</v>
      </c>
      <c r="C1662">
        <v>9</v>
      </c>
      <c r="D1662" t="s">
        <v>19</v>
      </c>
      <c r="E1662" t="s">
        <v>2060</v>
      </c>
      <c r="F1662" t="s">
        <v>20</v>
      </c>
      <c r="G1662" t="s">
        <v>27</v>
      </c>
      <c r="H1662">
        <v>69</v>
      </c>
      <c r="I1662">
        <v>5</v>
      </c>
      <c r="J1662">
        <v>345</v>
      </c>
    </row>
    <row r="1663" spans="1:10" x14ac:dyDescent="0.35">
      <c r="A1663" s="3" t="s">
        <v>1700</v>
      </c>
      <c r="B1663" s="4">
        <v>43631</v>
      </c>
      <c r="C1663">
        <v>20</v>
      </c>
      <c r="D1663" t="s">
        <v>35</v>
      </c>
      <c r="E1663" t="s">
        <v>2062</v>
      </c>
      <c r="F1663" t="s">
        <v>24</v>
      </c>
      <c r="G1663" t="s">
        <v>27</v>
      </c>
      <c r="H1663">
        <v>69</v>
      </c>
      <c r="I1663">
        <v>8</v>
      </c>
      <c r="J1663">
        <v>552</v>
      </c>
    </row>
    <row r="1664" spans="1:10" x14ac:dyDescent="0.35">
      <c r="A1664" s="3" t="s">
        <v>1701</v>
      </c>
      <c r="B1664" s="4">
        <v>43631</v>
      </c>
      <c r="C1664">
        <v>2</v>
      </c>
      <c r="D1664" t="s">
        <v>98</v>
      </c>
      <c r="E1664" t="s">
        <v>2059</v>
      </c>
      <c r="F1664" t="s">
        <v>16</v>
      </c>
      <c r="G1664" t="s">
        <v>17</v>
      </c>
      <c r="H1664">
        <v>289</v>
      </c>
      <c r="I1664">
        <v>5</v>
      </c>
      <c r="J1664">
        <v>1445</v>
      </c>
    </row>
    <row r="1665" spans="1:10" x14ac:dyDescent="0.35">
      <c r="A1665" s="3" t="s">
        <v>1702</v>
      </c>
      <c r="B1665" s="4">
        <v>43631</v>
      </c>
      <c r="C1665">
        <v>13</v>
      </c>
      <c r="D1665" t="s">
        <v>29</v>
      </c>
      <c r="E1665" t="s">
        <v>2059</v>
      </c>
      <c r="F1665" t="s">
        <v>12</v>
      </c>
      <c r="G1665" t="s">
        <v>36</v>
      </c>
      <c r="H1665">
        <v>399</v>
      </c>
      <c r="I1665">
        <v>7</v>
      </c>
      <c r="J1665">
        <v>2793</v>
      </c>
    </row>
    <row r="1666" spans="1:10" x14ac:dyDescent="0.35">
      <c r="A1666" s="3" t="s">
        <v>1703</v>
      </c>
      <c r="B1666" s="4">
        <v>43631</v>
      </c>
      <c r="C1666">
        <v>17</v>
      </c>
      <c r="D1666" t="s">
        <v>31</v>
      </c>
      <c r="E1666" t="s">
        <v>2062</v>
      </c>
      <c r="F1666" t="s">
        <v>24</v>
      </c>
      <c r="G1666" t="s">
        <v>13</v>
      </c>
      <c r="H1666">
        <v>199</v>
      </c>
      <c r="I1666">
        <v>3</v>
      </c>
      <c r="J1666">
        <v>597</v>
      </c>
    </row>
    <row r="1667" spans="1:10" x14ac:dyDescent="0.35">
      <c r="A1667" s="3" t="s">
        <v>1704</v>
      </c>
      <c r="B1667" s="4">
        <v>43632</v>
      </c>
      <c r="C1667">
        <v>20</v>
      </c>
      <c r="D1667" t="s">
        <v>35</v>
      </c>
      <c r="E1667" t="s">
        <v>2062</v>
      </c>
      <c r="F1667" t="s">
        <v>24</v>
      </c>
      <c r="G1667" t="s">
        <v>13</v>
      </c>
      <c r="H1667">
        <v>199</v>
      </c>
      <c r="I1667">
        <v>7</v>
      </c>
      <c r="J1667">
        <v>1393</v>
      </c>
    </row>
    <row r="1668" spans="1:10" x14ac:dyDescent="0.35">
      <c r="A1668" s="3" t="s">
        <v>1705</v>
      </c>
      <c r="B1668" s="4">
        <v>43632</v>
      </c>
      <c r="C1668">
        <v>8</v>
      </c>
      <c r="D1668" t="s">
        <v>40</v>
      </c>
      <c r="E1668" t="s">
        <v>2063</v>
      </c>
      <c r="F1668" t="s">
        <v>20</v>
      </c>
      <c r="G1668" t="s">
        <v>36</v>
      </c>
      <c r="H1668">
        <v>399</v>
      </c>
      <c r="I1668">
        <v>2</v>
      </c>
      <c r="J1668">
        <v>798</v>
      </c>
    </row>
    <row r="1669" spans="1:10" x14ac:dyDescent="0.35">
      <c r="A1669" s="3" t="s">
        <v>1706</v>
      </c>
      <c r="B1669" s="4">
        <v>43632</v>
      </c>
      <c r="C1669">
        <v>16</v>
      </c>
      <c r="D1669" t="s">
        <v>26</v>
      </c>
      <c r="E1669" t="s">
        <v>2061</v>
      </c>
      <c r="F1669" t="s">
        <v>24</v>
      </c>
      <c r="G1669" t="s">
        <v>21</v>
      </c>
      <c r="H1669">
        <v>159</v>
      </c>
      <c r="I1669">
        <v>3</v>
      </c>
      <c r="J1669">
        <v>477</v>
      </c>
    </row>
    <row r="1670" spans="1:10" x14ac:dyDescent="0.35">
      <c r="A1670" s="3" t="s">
        <v>1707</v>
      </c>
      <c r="B1670" s="4">
        <v>43632</v>
      </c>
      <c r="C1670">
        <v>18</v>
      </c>
      <c r="D1670" t="s">
        <v>23</v>
      </c>
      <c r="E1670" t="s">
        <v>2062</v>
      </c>
      <c r="F1670" t="s">
        <v>24</v>
      </c>
      <c r="G1670" t="s">
        <v>27</v>
      </c>
      <c r="H1670">
        <v>69</v>
      </c>
      <c r="I1670">
        <v>8</v>
      </c>
      <c r="J1670">
        <v>552</v>
      </c>
    </row>
    <row r="1671" spans="1:10" x14ac:dyDescent="0.35">
      <c r="A1671" s="3" t="s">
        <v>1708</v>
      </c>
      <c r="B1671" s="4">
        <v>43633</v>
      </c>
      <c r="C1671">
        <v>1</v>
      </c>
      <c r="D1671" t="s">
        <v>15</v>
      </c>
      <c r="E1671" t="s">
        <v>2059</v>
      </c>
      <c r="F1671" t="s">
        <v>16</v>
      </c>
      <c r="G1671" t="s">
        <v>17</v>
      </c>
      <c r="H1671">
        <v>289</v>
      </c>
      <c r="I1671">
        <v>5</v>
      </c>
      <c r="J1671">
        <v>1445</v>
      </c>
    </row>
    <row r="1672" spans="1:10" x14ac:dyDescent="0.35">
      <c r="A1672" s="3" t="s">
        <v>1709</v>
      </c>
      <c r="B1672" s="4">
        <v>43633</v>
      </c>
      <c r="C1672">
        <v>17</v>
      </c>
      <c r="D1672" t="s">
        <v>31</v>
      </c>
      <c r="E1672" t="s">
        <v>2062</v>
      </c>
      <c r="F1672" t="s">
        <v>24</v>
      </c>
      <c r="G1672" t="s">
        <v>17</v>
      </c>
      <c r="H1672">
        <v>289</v>
      </c>
      <c r="I1672">
        <v>1</v>
      </c>
      <c r="J1672">
        <v>289</v>
      </c>
    </row>
    <row r="1673" spans="1:10" x14ac:dyDescent="0.35">
      <c r="A1673" s="3" t="s">
        <v>1710</v>
      </c>
      <c r="B1673" s="4">
        <v>43633</v>
      </c>
      <c r="C1673">
        <v>4</v>
      </c>
      <c r="D1673" t="s">
        <v>45</v>
      </c>
      <c r="E1673" t="s">
        <v>2057</v>
      </c>
      <c r="F1673" t="s">
        <v>16</v>
      </c>
      <c r="G1673" t="s">
        <v>27</v>
      </c>
      <c r="H1673">
        <v>69</v>
      </c>
      <c r="I1673">
        <v>8</v>
      </c>
      <c r="J1673">
        <v>552</v>
      </c>
    </row>
    <row r="1674" spans="1:10" x14ac:dyDescent="0.35">
      <c r="A1674" s="3" t="s">
        <v>1711</v>
      </c>
      <c r="B1674" s="4">
        <v>43633</v>
      </c>
      <c r="C1674">
        <v>18</v>
      </c>
      <c r="D1674" t="s">
        <v>23</v>
      </c>
      <c r="E1674" t="s">
        <v>2061</v>
      </c>
      <c r="F1674" t="s">
        <v>24</v>
      </c>
      <c r="G1674" t="s">
        <v>21</v>
      </c>
      <c r="H1674">
        <v>159</v>
      </c>
      <c r="I1674">
        <v>6</v>
      </c>
      <c r="J1674">
        <v>954</v>
      </c>
    </row>
    <row r="1675" spans="1:10" x14ac:dyDescent="0.35">
      <c r="A1675" s="3" t="s">
        <v>1712</v>
      </c>
      <c r="B1675" s="4">
        <v>43634</v>
      </c>
      <c r="C1675">
        <v>17</v>
      </c>
      <c r="D1675" t="s">
        <v>31</v>
      </c>
      <c r="E1675" t="s">
        <v>2062</v>
      </c>
      <c r="F1675" t="s">
        <v>24</v>
      </c>
      <c r="G1675" t="s">
        <v>36</v>
      </c>
      <c r="H1675">
        <v>399</v>
      </c>
      <c r="I1675">
        <v>3</v>
      </c>
      <c r="J1675">
        <v>1197</v>
      </c>
    </row>
    <row r="1676" spans="1:10" x14ac:dyDescent="0.35">
      <c r="A1676" s="3" t="s">
        <v>1713</v>
      </c>
      <c r="B1676" s="4">
        <v>43635</v>
      </c>
      <c r="C1676">
        <v>13</v>
      </c>
      <c r="D1676" t="s">
        <v>29</v>
      </c>
      <c r="E1676" t="s">
        <v>2058</v>
      </c>
      <c r="F1676" t="s">
        <v>12</v>
      </c>
      <c r="G1676" t="s">
        <v>13</v>
      </c>
      <c r="H1676">
        <v>199</v>
      </c>
      <c r="I1676">
        <v>0</v>
      </c>
      <c r="J1676">
        <v>0</v>
      </c>
    </row>
    <row r="1677" spans="1:10" x14ac:dyDescent="0.35">
      <c r="A1677" s="3" t="s">
        <v>1714</v>
      </c>
      <c r="B1677" s="4">
        <v>43635</v>
      </c>
      <c r="C1677">
        <v>11</v>
      </c>
      <c r="D1677" t="s">
        <v>11</v>
      </c>
      <c r="E1677" t="s">
        <v>2058</v>
      </c>
      <c r="F1677" t="s">
        <v>12</v>
      </c>
      <c r="G1677" t="s">
        <v>13</v>
      </c>
      <c r="H1677">
        <v>199</v>
      </c>
      <c r="I1677">
        <v>7</v>
      </c>
      <c r="J1677">
        <v>1393</v>
      </c>
    </row>
    <row r="1678" spans="1:10" x14ac:dyDescent="0.35">
      <c r="A1678" s="3" t="s">
        <v>1715</v>
      </c>
      <c r="B1678" s="4">
        <v>43635</v>
      </c>
      <c r="C1678">
        <v>14</v>
      </c>
      <c r="D1678" t="s">
        <v>33</v>
      </c>
      <c r="E1678" t="s">
        <v>2059</v>
      </c>
      <c r="F1678" t="s">
        <v>12</v>
      </c>
      <c r="G1678" t="s">
        <v>21</v>
      </c>
      <c r="H1678">
        <v>159</v>
      </c>
      <c r="I1678">
        <v>5</v>
      </c>
      <c r="J1678">
        <v>795</v>
      </c>
    </row>
    <row r="1679" spans="1:10" x14ac:dyDescent="0.35">
      <c r="A1679" s="3" t="s">
        <v>1716</v>
      </c>
      <c r="B1679" s="4">
        <v>43636</v>
      </c>
      <c r="C1679">
        <v>6</v>
      </c>
      <c r="D1679" t="s">
        <v>42</v>
      </c>
      <c r="E1679" t="s">
        <v>2060</v>
      </c>
      <c r="F1679" t="s">
        <v>20</v>
      </c>
      <c r="G1679" t="s">
        <v>21</v>
      </c>
      <c r="H1679">
        <v>159</v>
      </c>
      <c r="I1679">
        <v>2</v>
      </c>
      <c r="J1679">
        <v>318</v>
      </c>
    </row>
    <row r="1680" spans="1:10" x14ac:dyDescent="0.35">
      <c r="A1680" s="3" t="s">
        <v>1717</v>
      </c>
      <c r="B1680" s="4">
        <v>43637</v>
      </c>
      <c r="C1680">
        <v>20</v>
      </c>
      <c r="D1680" t="s">
        <v>35</v>
      </c>
      <c r="E1680" t="s">
        <v>2061</v>
      </c>
      <c r="F1680" t="s">
        <v>24</v>
      </c>
      <c r="G1680" t="s">
        <v>13</v>
      </c>
      <c r="H1680">
        <v>199</v>
      </c>
      <c r="I1680">
        <v>7</v>
      </c>
      <c r="J1680">
        <v>1393</v>
      </c>
    </row>
    <row r="1681" spans="1:10" x14ac:dyDescent="0.35">
      <c r="A1681" s="3" t="s">
        <v>1718</v>
      </c>
      <c r="B1681" s="4">
        <v>43638</v>
      </c>
      <c r="C1681">
        <v>4</v>
      </c>
      <c r="D1681" t="s">
        <v>45</v>
      </c>
      <c r="E1681" t="s">
        <v>2059</v>
      </c>
      <c r="F1681" t="s">
        <v>16</v>
      </c>
      <c r="G1681" t="s">
        <v>21</v>
      </c>
      <c r="H1681">
        <v>159</v>
      </c>
      <c r="I1681">
        <v>5</v>
      </c>
      <c r="J1681">
        <v>795</v>
      </c>
    </row>
    <row r="1682" spans="1:10" x14ac:dyDescent="0.35">
      <c r="A1682" s="3" t="s">
        <v>1719</v>
      </c>
      <c r="B1682" s="4">
        <v>43638</v>
      </c>
      <c r="C1682">
        <v>6</v>
      </c>
      <c r="D1682" t="s">
        <v>42</v>
      </c>
      <c r="E1682" t="s">
        <v>2063</v>
      </c>
      <c r="F1682" t="s">
        <v>20</v>
      </c>
      <c r="G1682" t="s">
        <v>27</v>
      </c>
      <c r="H1682">
        <v>69</v>
      </c>
      <c r="I1682">
        <v>5</v>
      </c>
      <c r="J1682">
        <v>345</v>
      </c>
    </row>
    <row r="1683" spans="1:10" x14ac:dyDescent="0.35">
      <c r="A1683" s="3" t="s">
        <v>1720</v>
      </c>
      <c r="B1683" s="4">
        <v>43638</v>
      </c>
      <c r="C1683">
        <v>3</v>
      </c>
      <c r="D1683" t="s">
        <v>38</v>
      </c>
      <c r="E1683" t="s">
        <v>2057</v>
      </c>
      <c r="F1683" t="s">
        <v>16</v>
      </c>
      <c r="G1683" t="s">
        <v>13</v>
      </c>
      <c r="H1683">
        <v>199</v>
      </c>
      <c r="I1683">
        <v>5</v>
      </c>
      <c r="J1683">
        <v>995</v>
      </c>
    </row>
    <row r="1684" spans="1:10" x14ac:dyDescent="0.35">
      <c r="A1684" s="3" t="s">
        <v>1721</v>
      </c>
      <c r="B1684" s="4">
        <v>43638</v>
      </c>
      <c r="C1684">
        <v>9</v>
      </c>
      <c r="D1684" t="s">
        <v>19</v>
      </c>
      <c r="E1684" t="s">
        <v>2063</v>
      </c>
      <c r="F1684" t="s">
        <v>20</v>
      </c>
      <c r="G1684" t="s">
        <v>21</v>
      </c>
      <c r="H1684">
        <v>159</v>
      </c>
      <c r="I1684">
        <v>4</v>
      </c>
      <c r="J1684">
        <v>636</v>
      </c>
    </row>
    <row r="1685" spans="1:10" x14ac:dyDescent="0.35">
      <c r="A1685" s="3" t="s">
        <v>1722</v>
      </c>
      <c r="B1685" s="4">
        <v>43638</v>
      </c>
      <c r="C1685">
        <v>12</v>
      </c>
      <c r="D1685" t="s">
        <v>59</v>
      </c>
      <c r="E1685" t="s">
        <v>2059</v>
      </c>
      <c r="F1685" t="s">
        <v>12</v>
      </c>
      <c r="G1685" t="s">
        <v>21</v>
      </c>
      <c r="H1685">
        <v>159</v>
      </c>
      <c r="I1685">
        <v>2</v>
      </c>
      <c r="J1685">
        <v>318</v>
      </c>
    </row>
    <row r="1686" spans="1:10" x14ac:dyDescent="0.35">
      <c r="A1686" s="3" t="s">
        <v>1723</v>
      </c>
      <c r="B1686" s="4">
        <v>43638</v>
      </c>
      <c r="C1686">
        <v>3</v>
      </c>
      <c r="D1686" t="s">
        <v>38</v>
      </c>
      <c r="E1686" t="s">
        <v>2059</v>
      </c>
      <c r="F1686" t="s">
        <v>16</v>
      </c>
      <c r="G1686" t="s">
        <v>21</v>
      </c>
      <c r="H1686">
        <v>159</v>
      </c>
      <c r="I1686">
        <v>8</v>
      </c>
      <c r="J1686">
        <v>1272</v>
      </c>
    </row>
    <row r="1687" spans="1:10" x14ac:dyDescent="0.35">
      <c r="A1687" s="3" t="s">
        <v>1724</v>
      </c>
      <c r="B1687" s="4">
        <v>43639</v>
      </c>
      <c r="C1687">
        <v>15</v>
      </c>
      <c r="D1687" t="s">
        <v>110</v>
      </c>
      <c r="E1687" t="s">
        <v>2058</v>
      </c>
      <c r="F1687" t="s">
        <v>12</v>
      </c>
      <c r="G1687" t="s">
        <v>21</v>
      </c>
      <c r="H1687">
        <v>159</v>
      </c>
      <c r="I1687">
        <v>4</v>
      </c>
      <c r="J1687">
        <v>636</v>
      </c>
    </row>
    <row r="1688" spans="1:10" x14ac:dyDescent="0.35">
      <c r="A1688" s="3" t="s">
        <v>1725</v>
      </c>
      <c r="B1688" s="4">
        <v>43639</v>
      </c>
      <c r="C1688">
        <v>9</v>
      </c>
      <c r="D1688" t="s">
        <v>19</v>
      </c>
      <c r="E1688" t="s">
        <v>2060</v>
      </c>
      <c r="F1688" t="s">
        <v>20</v>
      </c>
      <c r="G1688" t="s">
        <v>21</v>
      </c>
      <c r="H1688">
        <v>159</v>
      </c>
      <c r="I1688">
        <v>8</v>
      </c>
      <c r="J1688">
        <v>1272</v>
      </c>
    </row>
    <row r="1689" spans="1:10" x14ac:dyDescent="0.35">
      <c r="A1689" s="3" t="s">
        <v>1726</v>
      </c>
      <c r="B1689" s="4">
        <v>43640</v>
      </c>
      <c r="C1689">
        <v>13</v>
      </c>
      <c r="D1689" t="s">
        <v>29</v>
      </c>
      <c r="E1689" t="s">
        <v>2058</v>
      </c>
      <c r="F1689" t="s">
        <v>12</v>
      </c>
      <c r="G1689" t="s">
        <v>36</v>
      </c>
      <c r="H1689">
        <v>399</v>
      </c>
      <c r="I1689">
        <v>5</v>
      </c>
      <c r="J1689">
        <v>1995</v>
      </c>
    </row>
    <row r="1690" spans="1:10" x14ac:dyDescent="0.35">
      <c r="A1690" s="3" t="s">
        <v>1727</v>
      </c>
      <c r="B1690" s="4">
        <v>43641</v>
      </c>
      <c r="C1690">
        <v>16</v>
      </c>
      <c r="D1690" t="s">
        <v>26</v>
      </c>
      <c r="E1690" t="s">
        <v>2062</v>
      </c>
      <c r="F1690" t="s">
        <v>24</v>
      </c>
      <c r="G1690" t="s">
        <v>36</v>
      </c>
      <c r="H1690">
        <v>399</v>
      </c>
      <c r="I1690">
        <v>6</v>
      </c>
      <c r="J1690">
        <v>2394</v>
      </c>
    </row>
    <row r="1691" spans="1:10" x14ac:dyDescent="0.35">
      <c r="A1691" s="3" t="s">
        <v>1728</v>
      </c>
      <c r="B1691" s="4">
        <v>43642</v>
      </c>
      <c r="C1691">
        <v>7</v>
      </c>
      <c r="D1691" t="s">
        <v>80</v>
      </c>
      <c r="E1691" t="s">
        <v>2063</v>
      </c>
      <c r="F1691" t="s">
        <v>20</v>
      </c>
      <c r="G1691" t="s">
        <v>36</v>
      </c>
      <c r="H1691">
        <v>399</v>
      </c>
      <c r="I1691">
        <v>4</v>
      </c>
      <c r="J1691">
        <v>1596</v>
      </c>
    </row>
    <row r="1692" spans="1:10" x14ac:dyDescent="0.35">
      <c r="A1692" s="3" t="s">
        <v>1729</v>
      </c>
      <c r="B1692" s="4">
        <v>43642</v>
      </c>
      <c r="C1692">
        <v>2</v>
      </c>
      <c r="D1692" t="s">
        <v>98</v>
      </c>
      <c r="E1692" t="s">
        <v>2057</v>
      </c>
      <c r="F1692" t="s">
        <v>16</v>
      </c>
      <c r="G1692" t="s">
        <v>17</v>
      </c>
      <c r="H1692">
        <v>289</v>
      </c>
      <c r="I1692">
        <v>7</v>
      </c>
      <c r="J1692">
        <v>2023</v>
      </c>
    </row>
    <row r="1693" spans="1:10" x14ac:dyDescent="0.35">
      <c r="A1693" s="3" t="s">
        <v>1730</v>
      </c>
      <c r="B1693" s="4">
        <v>43643</v>
      </c>
      <c r="C1693">
        <v>9</v>
      </c>
      <c r="D1693" t="s">
        <v>19</v>
      </c>
      <c r="E1693" t="s">
        <v>2060</v>
      </c>
      <c r="F1693" t="s">
        <v>20</v>
      </c>
      <c r="G1693" t="s">
        <v>27</v>
      </c>
      <c r="H1693">
        <v>69</v>
      </c>
      <c r="I1693">
        <v>3</v>
      </c>
      <c r="J1693">
        <v>207</v>
      </c>
    </row>
    <row r="1694" spans="1:10" x14ac:dyDescent="0.35">
      <c r="A1694" s="3" t="s">
        <v>1731</v>
      </c>
      <c r="B1694" s="4">
        <v>43644</v>
      </c>
      <c r="C1694">
        <v>20</v>
      </c>
      <c r="D1694" t="s">
        <v>35</v>
      </c>
      <c r="E1694" t="s">
        <v>2062</v>
      </c>
      <c r="F1694" t="s">
        <v>24</v>
      </c>
      <c r="G1694" t="s">
        <v>17</v>
      </c>
      <c r="H1694">
        <v>289</v>
      </c>
      <c r="I1694">
        <v>8</v>
      </c>
      <c r="J1694">
        <v>2312</v>
      </c>
    </row>
    <row r="1695" spans="1:10" x14ac:dyDescent="0.35">
      <c r="A1695" s="3" t="s">
        <v>1732</v>
      </c>
      <c r="B1695" s="4">
        <v>43645</v>
      </c>
      <c r="C1695">
        <v>9</v>
      </c>
      <c r="D1695" t="s">
        <v>19</v>
      </c>
      <c r="E1695" t="s">
        <v>2060</v>
      </c>
      <c r="F1695" t="s">
        <v>20</v>
      </c>
      <c r="G1695" t="s">
        <v>36</v>
      </c>
      <c r="H1695">
        <v>399</v>
      </c>
      <c r="I1695">
        <v>5</v>
      </c>
      <c r="J1695">
        <v>1995</v>
      </c>
    </row>
    <row r="1696" spans="1:10" x14ac:dyDescent="0.35">
      <c r="A1696" s="3" t="s">
        <v>1733</v>
      </c>
      <c r="B1696" s="4">
        <v>43645</v>
      </c>
      <c r="C1696">
        <v>8</v>
      </c>
      <c r="D1696" t="s">
        <v>40</v>
      </c>
      <c r="E1696" t="s">
        <v>2063</v>
      </c>
      <c r="F1696" t="s">
        <v>20</v>
      </c>
      <c r="G1696" t="s">
        <v>13</v>
      </c>
      <c r="H1696">
        <v>199</v>
      </c>
      <c r="I1696">
        <v>3</v>
      </c>
      <c r="J1696">
        <v>597</v>
      </c>
    </row>
    <row r="1697" spans="1:10" x14ac:dyDescent="0.35">
      <c r="A1697" s="3" t="s">
        <v>1734</v>
      </c>
      <c r="B1697" s="4">
        <v>43646</v>
      </c>
      <c r="C1697">
        <v>9</v>
      </c>
      <c r="D1697" t="s">
        <v>19</v>
      </c>
      <c r="E1697" t="s">
        <v>2060</v>
      </c>
      <c r="F1697" t="s">
        <v>20</v>
      </c>
      <c r="G1697" t="s">
        <v>21</v>
      </c>
      <c r="H1697">
        <v>159</v>
      </c>
      <c r="I1697">
        <v>7</v>
      </c>
      <c r="J1697">
        <v>1113</v>
      </c>
    </row>
    <row r="1698" spans="1:10" x14ac:dyDescent="0.35">
      <c r="A1698" s="3" t="s">
        <v>1735</v>
      </c>
      <c r="B1698" s="4">
        <v>43647</v>
      </c>
      <c r="C1698">
        <v>14</v>
      </c>
      <c r="D1698" t="s">
        <v>33</v>
      </c>
      <c r="E1698" t="s">
        <v>2058</v>
      </c>
      <c r="F1698" t="s">
        <v>12</v>
      </c>
      <c r="G1698" t="s">
        <v>27</v>
      </c>
      <c r="H1698">
        <v>69</v>
      </c>
      <c r="I1698">
        <v>8</v>
      </c>
      <c r="J1698">
        <v>552</v>
      </c>
    </row>
    <row r="1699" spans="1:10" x14ac:dyDescent="0.35">
      <c r="A1699" s="3" t="s">
        <v>1736</v>
      </c>
      <c r="B1699" s="4">
        <v>43648</v>
      </c>
      <c r="C1699">
        <v>8</v>
      </c>
      <c r="D1699" t="s">
        <v>40</v>
      </c>
      <c r="E1699" t="s">
        <v>2063</v>
      </c>
      <c r="F1699" t="s">
        <v>20</v>
      </c>
      <c r="G1699" t="s">
        <v>13</v>
      </c>
      <c r="H1699">
        <v>199</v>
      </c>
      <c r="I1699">
        <v>3</v>
      </c>
      <c r="J1699">
        <v>597</v>
      </c>
    </row>
    <row r="1700" spans="1:10" x14ac:dyDescent="0.35">
      <c r="A1700" s="3" t="s">
        <v>1737</v>
      </c>
      <c r="B1700" s="4">
        <v>43648</v>
      </c>
      <c r="C1700">
        <v>11</v>
      </c>
      <c r="D1700" t="s">
        <v>11</v>
      </c>
      <c r="E1700" t="s">
        <v>2058</v>
      </c>
      <c r="F1700" t="s">
        <v>12</v>
      </c>
      <c r="G1700" t="s">
        <v>21</v>
      </c>
      <c r="H1700">
        <v>159</v>
      </c>
      <c r="I1700">
        <v>0</v>
      </c>
      <c r="J1700">
        <v>0</v>
      </c>
    </row>
    <row r="1701" spans="1:10" x14ac:dyDescent="0.35">
      <c r="A1701" s="3" t="s">
        <v>1738</v>
      </c>
      <c r="B1701" s="4">
        <v>43649</v>
      </c>
      <c r="C1701">
        <v>12</v>
      </c>
      <c r="D1701" t="s">
        <v>59</v>
      </c>
      <c r="E1701" t="s">
        <v>2058</v>
      </c>
      <c r="F1701" t="s">
        <v>12</v>
      </c>
      <c r="G1701" t="s">
        <v>17</v>
      </c>
      <c r="H1701">
        <v>289</v>
      </c>
      <c r="I1701">
        <v>5</v>
      </c>
      <c r="J1701">
        <v>1445</v>
      </c>
    </row>
    <row r="1702" spans="1:10" x14ac:dyDescent="0.35">
      <c r="A1702" s="3" t="s">
        <v>1739</v>
      </c>
      <c r="B1702" s="4">
        <v>43650</v>
      </c>
      <c r="C1702">
        <v>16</v>
      </c>
      <c r="D1702" t="s">
        <v>26</v>
      </c>
      <c r="E1702" t="s">
        <v>2062</v>
      </c>
      <c r="F1702" t="s">
        <v>24</v>
      </c>
      <c r="G1702" t="s">
        <v>36</v>
      </c>
      <c r="H1702">
        <v>399</v>
      </c>
      <c r="I1702">
        <v>4</v>
      </c>
      <c r="J1702">
        <v>1596</v>
      </c>
    </row>
    <row r="1703" spans="1:10" x14ac:dyDescent="0.35">
      <c r="A1703" s="3" t="s">
        <v>1740</v>
      </c>
      <c r="B1703" s="4">
        <v>43651</v>
      </c>
      <c r="C1703">
        <v>8</v>
      </c>
      <c r="D1703" t="s">
        <v>40</v>
      </c>
      <c r="E1703" t="s">
        <v>2060</v>
      </c>
      <c r="F1703" t="s">
        <v>20</v>
      </c>
      <c r="G1703" t="s">
        <v>13</v>
      </c>
      <c r="H1703">
        <v>199</v>
      </c>
      <c r="I1703">
        <v>5</v>
      </c>
      <c r="J1703">
        <v>995</v>
      </c>
    </row>
    <row r="1704" spans="1:10" x14ac:dyDescent="0.35">
      <c r="A1704" s="3" t="s">
        <v>1741</v>
      </c>
      <c r="B1704" s="4">
        <v>43651</v>
      </c>
      <c r="C1704">
        <v>5</v>
      </c>
      <c r="D1704" t="s">
        <v>54</v>
      </c>
      <c r="E1704" t="s">
        <v>2059</v>
      </c>
      <c r="F1704" t="s">
        <v>16</v>
      </c>
      <c r="G1704" t="s">
        <v>36</v>
      </c>
      <c r="H1704">
        <v>399</v>
      </c>
      <c r="I1704">
        <v>7</v>
      </c>
      <c r="J1704">
        <v>2793</v>
      </c>
    </row>
    <row r="1705" spans="1:10" x14ac:dyDescent="0.35">
      <c r="A1705" s="3" t="s">
        <v>1742</v>
      </c>
      <c r="B1705" s="4">
        <v>43652</v>
      </c>
      <c r="C1705">
        <v>18</v>
      </c>
      <c r="D1705" t="s">
        <v>23</v>
      </c>
      <c r="E1705" t="s">
        <v>2062</v>
      </c>
      <c r="F1705" t="s">
        <v>24</v>
      </c>
      <c r="G1705" t="s">
        <v>21</v>
      </c>
      <c r="H1705">
        <v>159</v>
      </c>
      <c r="I1705">
        <v>0</v>
      </c>
      <c r="J1705">
        <v>0</v>
      </c>
    </row>
    <row r="1706" spans="1:10" x14ac:dyDescent="0.35">
      <c r="A1706" s="3" t="s">
        <v>1743</v>
      </c>
      <c r="B1706" s="4">
        <v>43653</v>
      </c>
      <c r="C1706">
        <v>9</v>
      </c>
      <c r="D1706" t="s">
        <v>19</v>
      </c>
      <c r="E1706" t="s">
        <v>2060</v>
      </c>
      <c r="F1706" t="s">
        <v>20</v>
      </c>
      <c r="G1706" t="s">
        <v>13</v>
      </c>
      <c r="H1706">
        <v>199</v>
      </c>
      <c r="I1706">
        <v>2</v>
      </c>
      <c r="J1706">
        <v>398</v>
      </c>
    </row>
    <row r="1707" spans="1:10" x14ac:dyDescent="0.35">
      <c r="A1707" s="3" t="s">
        <v>1744</v>
      </c>
      <c r="B1707" s="4">
        <v>43654</v>
      </c>
      <c r="C1707">
        <v>7</v>
      </c>
      <c r="D1707" t="s">
        <v>80</v>
      </c>
      <c r="E1707" t="s">
        <v>2063</v>
      </c>
      <c r="F1707" t="s">
        <v>20</v>
      </c>
      <c r="G1707" t="s">
        <v>27</v>
      </c>
      <c r="H1707">
        <v>69</v>
      </c>
      <c r="I1707">
        <v>3</v>
      </c>
      <c r="J1707">
        <v>207</v>
      </c>
    </row>
    <row r="1708" spans="1:10" x14ac:dyDescent="0.35">
      <c r="A1708" s="3" t="s">
        <v>1745</v>
      </c>
      <c r="B1708" s="4">
        <v>43655</v>
      </c>
      <c r="C1708">
        <v>19</v>
      </c>
      <c r="D1708" t="s">
        <v>50</v>
      </c>
      <c r="E1708" t="s">
        <v>2062</v>
      </c>
      <c r="F1708" t="s">
        <v>24</v>
      </c>
      <c r="G1708" t="s">
        <v>21</v>
      </c>
      <c r="H1708">
        <v>159</v>
      </c>
      <c r="I1708">
        <v>0</v>
      </c>
      <c r="J1708">
        <v>0</v>
      </c>
    </row>
    <row r="1709" spans="1:10" x14ac:dyDescent="0.35">
      <c r="A1709" s="3" t="s">
        <v>1746</v>
      </c>
      <c r="B1709" s="4">
        <v>43656</v>
      </c>
      <c r="C1709">
        <v>5</v>
      </c>
      <c r="D1709" t="s">
        <v>54</v>
      </c>
      <c r="E1709" t="s">
        <v>2059</v>
      </c>
      <c r="F1709" t="s">
        <v>16</v>
      </c>
      <c r="G1709" t="s">
        <v>13</v>
      </c>
      <c r="H1709">
        <v>199</v>
      </c>
      <c r="I1709">
        <v>3</v>
      </c>
      <c r="J1709">
        <v>597</v>
      </c>
    </row>
    <row r="1710" spans="1:10" x14ac:dyDescent="0.35">
      <c r="A1710" s="3" t="s">
        <v>1747</v>
      </c>
      <c r="B1710" s="4">
        <v>43656</v>
      </c>
      <c r="C1710">
        <v>8</v>
      </c>
      <c r="D1710" t="s">
        <v>40</v>
      </c>
      <c r="E1710" t="s">
        <v>2063</v>
      </c>
      <c r="F1710" t="s">
        <v>20</v>
      </c>
      <c r="G1710" t="s">
        <v>13</v>
      </c>
      <c r="H1710">
        <v>199</v>
      </c>
      <c r="I1710">
        <v>6</v>
      </c>
      <c r="J1710">
        <v>1194</v>
      </c>
    </row>
    <row r="1711" spans="1:10" x14ac:dyDescent="0.35">
      <c r="A1711" s="3" t="s">
        <v>1748</v>
      </c>
      <c r="B1711" s="4">
        <v>43656</v>
      </c>
      <c r="C1711">
        <v>14</v>
      </c>
      <c r="D1711" t="s">
        <v>33</v>
      </c>
      <c r="E1711" t="s">
        <v>2058</v>
      </c>
      <c r="F1711" t="s">
        <v>12</v>
      </c>
      <c r="G1711" t="s">
        <v>36</v>
      </c>
      <c r="H1711">
        <v>399</v>
      </c>
      <c r="I1711">
        <v>0</v>
      </c>
      <c r="J1711">
        <v>0</v>
      </c>
    </row>
    <row r="1712" spans="1:10" x14ac:dyDescent="0.35">
      <c r="A1712" s="3" t="s">
        <v>1749</v>
      </c>
      <c r="B1712" s="4">
        <v>43656</v>
      </c>
      <c r="C1712">
        <v>13</v>
      </c>
      <c r="D1712" t="s">
        <v>29</v>
      </c>
      <c r="E1712" t="s">
        <v>2059</v>
      </c>
      <c r="F1712" t="s">
        <v>12</v>
      </c>
      <c r="G1712" t="s">
        <v>27</v>
      </c>
      <c r="H1712">
        <v>69</v>
      </c>
      <c r="I1712">
        <v>2</v>
      </c>
      <c r="J1712">
        <v>138</v>
      </c>
    </row>
    <row r="1713" spans="1:10" x14ac:dyDescent="0.35">
      <c r="A1713" s="3" t="s">
        <v>1750</v>
      </c>
      <c r="B1713" s="4">
        <v>43657</v>
      </c>
      <c r="C1713">
        <v>5</v>
      </c>
      <c r="D1713" t="s">
        <v>54</v>
      </c>
      <c r="E1713" t="s">
        <v>2059</v>
      </c>
      <c r="F1713" t="s">
        <v>16</v>
      </c>
      <c r="G1713" t="s">
        <v>21</v>
      </c>
      <c r="H1713">
        <v>159</v>
      </c>
      <c r="I1713">
        <v>7</v>
      </c>
      <c r="J1713">
        <v>1113</v>
      </c>
    </row>
    <row r="1714" spans="1:10" x14ac:dyDescent="0.35">
      <c r="A1714" s="3" t="s">
        <v>1751</v>
      </c>
      <c r="B1714" s="4">
        <v>43657</v>
      </c>
      <c r="C1714">
        <v>19</v>
      </c>
      <c r="D1714" t="s">
        <v>50</v>
      </c>
      <c r="E1714" t="s">
        <v>2061</v>
      </c>
      <c r="F1714" t="s">
        <v>24</v>
      </c>
      <c r="G1714" t="s">
        <v>36</v>
      </c>
      <c r="H1714">
        <v>399</v>
      </c>
      <c r="I1714">
        <v>9</v>
      </c>
      <c r="J1714">
        <v>3591</v>
      </c>
    </row>
    <row r="1715" spans="1:10" x14ac:dyDescent="0.35">
      <c r="A1715" s="3" t="s">
        <v>1752</v>
      </c>
      <c r="B1715" s="4">
        <v>43658</v>
      </c>
      <c r="C1715">
        <v>13</v>
      </c>
      <c r="D1715" t="s">
        <v>29</v>
      </c>
      <c r="E1715" t="s">
        <v>2058</v>
      </c>
      <c r="F1715" t="s">
        <v>12</v>
      </c>
      <c r="G1715" t="s">
        <v>13</v>
      </c>
      <c r="H1715">
        <v>199</v>
      </c>
      <c r="I1715">
        <v>3</v>
      </c>
      <c r="J1715">
        <v>597</v>
      </c>
    </row>
    <row r="1716" spans="1:10" x14ac:dyDescent="0.35">
      <c r="A1716" s="3" t="s">
        <v>1753</v>
      </c>
      <c r="B1716" s="4">
        <v>43658</v>
      </c>
      <c r="C1716">
        <v>5</v>
      </c>
      <c r="D1716" t="s">
        <v>54</v>
      </c>
      <c r="E1716" t="s">
        <v>2057</v>
      </c>
      <c r="F1716" t="s">
        <v>16</v>
      </c>
      <c r="G1716" t="s">
        <v>27</v>
      </c>
      <c r="H1716">
        <v>69</v>
      </c>
      <c r="I1716">
        <v>3</v>
      </c>
      <c r="J1716">
        <v>207</v>
      </c>
    </row>
    <row r="1717" spans="1:10" x14ac:dyDescent="0.35">
      <c r="A1717" s="3" t="s">
        <v>1754</v>
      </c>
      <c r="B1717" s="4">
        <v>43658</v>
      </c>
      <c r="C1717">
        <v>14</v>
      </c>
      <c r="D1717" t="s">
        <v>33</v>
      </c>
      <c r="E1717" t="s">
        <v>2058</v>
      </c>
      <c r="F1717" t="s">
        <v>12</v>
      </c>
      <c r="G1717" t="s">
        <v>36</v>
      </c>
      <c r="H1717">
        <v>399</v>
      </c>
      <c r="I1717">
        <v>1</v>
      </c>
      <c r="J1717">
        <v>399</v>
      </c>
    </row>
    <row r="1718" spans="1:10" x14ac:dyDescent="0.35">
      <c r="A1718" s="3" t="s">
        <v>1755</v>
      </c>
      <c r="B1718" s="4">
        <v>43658</v>
      </c>
      <c r="C1718">
        <v>11</v>
      </c>
      <c r="D1718" t="s">
        <v>11</v>
      </c>
      <c r="E1718" t="s">
        <v>2058</v>
      </c>
      <c r="F1718" t="s">
        <v>12</v>
      </c>
      <c r="G1718" t="s">
        <v>27</v>
      </c>
      <c r="H1718">
        <v>69</v>
      </c>
      <c r="I1718">
        <v>1</v>
      </c>
      <c r="J1718">
        <v>69</v>
      </c>
    </row>
    <row r="1719" spans="1:10" x14ac:dyDescent="0.35">
      <c r="A1719" s="3" t="s">
        <v>1756</v>
      </c>
      <c r="B1719" s="4">
        <v>43658</v>
      </c>
      <c r="C1719">
        <v>7</v>
      </c>
      <c r="D1719" t="s">
        <v>80</v>
      </c>
      <c r="E1719" t="s">
        <v>2060</v>
      </c>
      <c r="F1719" t="s">
        <v>20</v>
      </c>
      <c r="G1719" t="s">
        <v>21</v>
      </c>
      <c r="H1719">
        <v>159</v>
      </c>
      <c r="I1719">
        <v>8</v>
      </c>
      <c r="J1719">
        <v>1272</v>
      </c>
    </row>
    <row r="1720" spans="1:10" x14ac:dyDescent="0.35">
      <c r="A1720" s="3" t="s">
        <v>1757</v>
      </c>
      <c r="B1720" s="4">
        <v>43658</v>
      </c>
      <c r="C1720">
        <v>5</v>
      </c>
      <c r="D1720" t="s">
        <v>54</v>
      </c>
      <c r="E1720" t="s">
        <v>2057</v>
      </c>
      <c r="F1720" t="s">
        <v>16</v>
      </c>
      <c r="G1720" t="s">
        <v>17</v>
      </c>
      <c r="H1720">
        <v>289</v>
      </c>
      <c r="I1720">
        <v>0</v>
      </c>
      <c r="J1720">
        <v>0</v>
      </c>
    </row>
    <row r="1721" spans="1:10" x14ac:dyDescent="0.35">
      <c r="A1721" s="3" t="s">
        <v>1758</v>
      </c>
      <c r="B1721" s="4">
        <v>43658</v>
      </c>
      <c r="C1721">
        <v>1</v>
      </c>
      <c r="D1721" t="s">
        <v>15</v>
      </c>
      <c r="E1721" t="s">
        <v>2057</v>
      </c>
      <c r="F1721" t="s">
        <v>16</v>
      </c>
      <c r="G1721" t="s">
        <v>17</v>
      </c>
      <c r="H1721">
        <v>289</v>
      </c>
      <c r="I1721">
        <v>3</v>
      </c>
      <c r="J1721">
        <v>867</v>
      </c>
    </row>
    <row r="1722" spans="1:10" x14ac:dyDescent="0.35">
      <c r="A1722" s="3" t="s">
        <v>1759</v>
      </c>
      <c r="B1722" s="4">
        <v>43659</v>
      </c>
      <c r="C1722">
        <v>6</v>
      </c>
      <c r="D1722" t="s">
        <v>42</v>
      </c>
      <c r="E1722" t="s">
        <v>2063</v>
      </c>
      <c r="F1722" t="s">
        <v>20</v>
      </c>
      <c r="G1722" t="s">
        <v>13</v>
      </c>
      <c r="H1722">
        <v>199</v>
      </c>
      <c r="I1722">
        <v>1</v>
      </c>
      <c r="J1722">
        <v>199</v>
      </c>
    </row>
    <row r="1723" spans="1:10" x14ac:dyDescent="0.35">
      <c r="A1723" s="3" t="s">
        <v>1760</v>
      </c>
      <c r="B1723" s="4">
        <v>43660</v>
      </c>
      <c r="C1723">
        <v>16</v>
      </c>
      <c r="D1723" t="s">
        <v>26</v>
      </c>
      <c r="E1723" t="s">
        <v>2062</v>
      </c>
      <c r="F1723" t="s">
        <v>24</v>
      </c>
      <c r="G1723" t="s">
        <v>13</v>
      </c>
      <c r="H1723">
        <v>199</v>
      </c>
      <c r="I1723">
        <v>8</v>
      </c>
      <c r="J1723">
        <v>1592</v>
      </c>
    </row>
    <row r="1724" spans="1:10" x14ac:dyDescent="0.35">
      <c r="A1724" s="3" t="s">
        <v>1761</v>
      </c>
      <c r="B1724" s="4">
        <v>43660</v>
      </c>
      <c r="C1724">
        <v>10</v>
      </c>
      <c r="D1724" t="s">
        <v>52</v>
      </c>
      <c r="E1724" t="s">
        <v>2063</v>
      </c>
      <c r="F1724" t="s">
        <v>20</v>
      </c>
      <c r="G1724" t="s">
        <v>13</v>
      </c>
      <c r="H1724">
        <v>199</v>
      </c>
      <c r="I1724">
        <v>2</v>
      </c>
      <c r="J1724">
        <v>398</v>
      </c>
    </row>
    <row r="1725" spans="1:10" x14ac:dyDescent="0.35">
      <c r="A1725" s="3" t="s">
        <v>1762</v>
      </c>
      <c r="B1725" s="4">
        <v>43660</v>
      </c>
      <c r="C1725">
        <v>20</v>
      </c>
      <c r="D1725" t="s">
        <v>35</v>
      </c>
      <c r="E1725" t="s">
        <v>2061</v>
      </c>
      <c r="F1725" t="s">
        <v>24</v>
      </c>
      <c r="G1725" t="s">
        <v>21</v>
      </c>
      <c r="H1725">
        <v>159</v>
      </c>
      <c r="I1725">
        <v>1</v>
      </c>
      <c r="J1725">
        <v>159</v>
      </c>
    </row>
    <row r="1726" spans="1:10" x14ac:dyDescent="0.35">
      <c r="A1726" s="3" t="s">
        <v>1763</v>
      </c>
      <c r="B1726" s="4">
        <v>43660</v>
      </c>
      <c r="C1726">
        <v>4</v>
      </c>
      <c r="D1726" t="s">
        <v>45</v>
      </c>
      <c r="E1726" t="s">
        <v>2059</v>
      </c>
      <c r="F1726" t="s">
        <v>16</v>
      </c>
      <c r="G1726" t="s">
        <v>17</v>
      </c>
      <c r="H1726">
        <v>289</v>
      </c>
      <c r="I1726">
        <v>8</v>
      </c>
      <c r="J1726">
        <v>2312</v>
      </c>
    </row>
    <row r="1727" spans="1:10" x14ac:dyDescent="0.35">
      <c r="A1727" s="3" t="s">
        <v>1764</v>
      </c>
      <c r="B1727" s="4">
        <v>43660</v>
      </c>
      <c r="C1727">
        <v>10</v>
      </c>
      <c r="D1727" t="s">
        <v>52</v>
      </c>
      <c r="E1727" t="s">
        <v>2063</v>
      </c>
      <c r="F1727" t="s">
        <v>20</v>
      </c>
      <c r="G1727" t="s">
        <v>36</v>
      </c>
      <c r="H1727">
        <v>399</v>
      </c>
      <c r="I1727">
        <v>9</v>
      </c>
      <c r="J1727">
        <v>3591</v>
      </c>
    </row>
    <row r="1728" spans="1:10" x14ac:dyDescent="0.35">
      <c r="A1728" s="3" t="s">
        <v>1765</v>
      </c>
      <c r="B1728" s="4">
        <v>43660</v>
      </c>
      <c r="C1728">
        <v>4</v>
      </c>
      <c r="D1728" t="s">
        <v>45</v>
      </c>
      <c r="E1728" t="s">
        <v>2059</v>
      </c>
      <c r="F1728" t="s">
        <v>16</v>
      </c>
      <c r="G1728" t="s">
        <v>13</v>
      </c>
      <c r="H1728">
        <v>199</v>
      </c>
      <c r="I1728">
        <v>3</v>
      </c>
      <c r="J1728">
        <v>597</v>
      </c>
    </row>
    <row r="1729" spans="1:10" x14ac:dyDescent="0.35">
      <c r="A1729" s="3" t="s">
        <v>1766</v>
      </c>
      <c r="B1729" s="4">
        <v>43661</v>
      </c>
      <c r="C1729">
        <v>16</v>
      </c>
      <c r="D1729" t="s">
        <v>26</v>
      </c>
      <c r="E1729" t="s">
        <v>2061</v>
      </c>
      <c r="F1729" t="s">
        <v>24</v>
      </c>
      <c r="G1729" t="s">
        <v>21</v>
      </c>
      <c r="H1729">
        <v>159</v>
      </c>
      <c r="I1729">
        <v>3</v>
      </c>
      <c r="J1729">
        <v>477</v>
      </c>
    </row>
    <row r="1730" spans="1:10" x14ac:dyDescent="0.35">
      <c r="A1730" s="3" t="s">
        <v>1767</v>
      </c>
      <c r="B1730" s="4">
        <v>43661</v>
      </c>
      <c r="C1730">
        <v>2</v>
      </c>
      <c r="D1730" t="s">
        <v>98</v>
      </c>
      <c r="E1730" t="s">
        <v>2059</v>
      </c>
      <c r="F1730" t="s">
        <v>16</v>
      </c>
      <c r="G1730" t="s">
        <v>21</v>
      </c>
      <c r="H1730">
        <v>159</v>
      </c>
      <c r="I1730">
        <v>4</v>
      </c>
      <c r="J1730">
        <v>636</v>
      </c>
    </row>
    <row r="1731" spans="1:10" x14ac:dyDescent="0.35">
      <c r="A1731" s="3" t="s">
        <v>1768</v>
      </c>
      <c r="B1731" s="4">
        <v>43661</v>
      </c>
      <c r="C1731">
        <v>18</v>
      </c>
      <c r="D1731" t="s">
        <v>23</v>
      </c>
      <c r="E1731" t="s">
        <v>2062</v>
      </c>
      <c r="F1731" t="s">
        <v>24</v>
      </c>
      <c r="G1731" t="s">
        <v>36</v>
      </c>
      <c r="H1731">
        <v>399</v>
      </c>
      <c r="I1731">
        <v>5</v>
      </c>
      <c r="J1731">
        <v>1995</v>
      </c>
    </row>
    <row r="1732" spans="1:10" x14ac:dyDescent="0.35">
      <c r="A1732" s="3" t="s">
        <v>1769</v>
      </c>
      <c r="B1732" s="4">
        <v>43662</v>
      </c>
      <c r="C1732">
        <v>9</v>
      </c>
      <c r="D1732" t="s">
        <v>19</v>
      </c>
      <c r="E1732" t="s">
        <v>2063</v>
      </c>
      <c r="F1732" t="s">
        <v>20</v>
      </c>
      <c r="G1732" t="s">
        <v>36</v>
      </c>
      <c r="H1732">
        <v>399</v>
      </c>
      <c r="I1732">
        <v>0</v>
      </c>
      <c r="J1732">
        <v>0</v>
      </c>
    </row>
    <row r="1733" spans="1:10" x14ac:dyDescent="0.35">
      <c r="A1733" s="3" t="s">
        <v>1770</v>
      </c>
      <c r="B1733" s="4">
        <v>43663</v>
      </c>
      <c r="C1733">
        <v>4</v>
      </c>
      <c r="D1733" t="s">
        <v>45</v>
      </c>
      <c r="E1733" t="s">
        <v>2059</v>
      </c>
      <c r="F1733" t="s">
        <v>16</v>
      </c>
      <c r="G1733" t="s">
        <v>36</v>
      </c>
      <c r="H1733">
        <v>399</v>
      </c>
      <c r="I1733">
        <v>8</v>
      </c>
      <c r="J1733">
        <v>3192</v>
      </c>
    </row>
    <row r="1734" spans="1:10" x14ac:dyDescent="0.35">
      <c r="A1734" s="3" t="s">
        <v>1771</v>
      </c>
      <c r="B1734" s="4">
        <v>43663</v>
      </c>
      <c r="C1734">
        <v>5</v>
      </c>
      <c r="D1734" t="s">
        <v>54</v>
      </c>
      <c r="E1734" t="s">
        <v>2059</v>
      </c>
      <c r="F1734" t="s">
        <v>16</v>
      </c>
      <c r="G1734" t="s">
        <v>21</v>
      </c>
      <c r="H1734">
        <v>159</v>
      </c>
      <c r="I1734">
        <v>9</v>
      </c>
      <c r="J1734">
        <v>1431</v>
      </c>
    </row>
    <row r="1735" spans="1:10" x14ac:dyDescent="0.35">
      <c r="A1735" s="3" t="s">
        <v>1772</v>
      </c>
      <c r="B1735" s="4">
        <v>43664</v>
      </c>
      <c r="C1735">
        <v>5</v>
      </c>
      <c r="D1735" t="s">
        <v>54</v>
      </c>
      <c r="E1735" t="s">
        <v>2059</v>
      </c>
      <c r="F1735" t="s">
        <v>16</v>
      </c>
      <c r="G1735" t="s">
        <v>36</v>
      </c>
      <c r="H1735">
        <v>399</v>
      </c>
      <c r="I1735">
        <v>2</v>
      </c>
      <c r="J1735">
        <v>798</v>
      </c>
    </row>
    <row r="1736" spans="1:10" x14ac:dyDescent="0.35">
      <c r="A1736" s="3" t="s">
        <v>1773</v>
      </c>
      <c r="B1736" s="4">
        <v>43664</v>
      </c>
      <c r="C1736">
        <v>12</v>
      </c>
      <c r="D1736" t="s">
        <v>59</v>
      </c>
      <c r="E1736" t="s">
        <v>2059</v>
      </c>
      <c r="F1736" t="s">
        <v>12</v>
      </c>
      <c r="G1736" t="s">
        <v>36</v>
      </c>
      <c r="H1736">
        <v>399</v>
      </c>
      <c r="I1736">
        <v>7</v>
      </c>
      <c r="J1736">
        <v>2793</v>
      </c>
    </row>
    <row r="1737" spans="1:10" x14ac:dyDescent="0.35">
      <c r="A1737" s="3" t="s">
        <v>1774</v>
      </c>
      <c r="B1737" s="4">
        <v>43664</v>
      </c>
      <c r="C1737">
        <v>7</v>
      </c>
      <c r="D1737" t="s">
        <v>80</v>
      </c>
      <c r="E1737" t="s">
        <v>2063</v>
      </c>
      <c r="F1737" t="s">
        <v>20</v>
      </c>
      <c r="G1737" t="s">
        <v>17</v>
      </c>
      <c r="H1737">
        <v>289</v>
      </c>
      <c r="I1737">
        <v>7</v>
      </c>
      <c r="J1737">
        <v>2023</v>
      </c>
    </row>
    <row r="1738" spans="1:10" x14ac:dyDescent="0.35">
      <c r="A1738" s="3" t="s">
        <v>1775</v>
      </c>
      <c r="B1738" s="4">
        <v>43664</v>
      </c>
      <c r="C1738">
        <v>1</v>
      </c>
      <c r="D1738" t="s">
        <v>15</v>
      </c>
      <c r="E1738" t="s">
        <v>2057</v>
      </c>
      <c r="F1738" t="s">
        <v>16</v>
      </c>
      <c r="G1738" t="s">
        <v>27</v>
      </c>
      <c r="H1738">
        <v>69</v>
      </c>
      <c r="I1738">
        <v>3</v>
      </c>
      <c r="J1738">
        <v>207</v>
      </c>
    </row>
    <row r="1739" spans="1:10" x14ac:dyDescent="0.35">
      <c r="A1739" s="3" t="s">
        <v>1776</v>
      </c>
      <c r="B1739" s="4">
        <v>43665</v>
      </c>
      <c r="C1739">
        <v>18</v>
      </c>
      <c r="D1739" t="s">
        <v>23</v>
      </c>
      <c r="E1739" t="s">
        <v>2062</v>
      </c>
      <c r="F1739" t="s">
        <v>24</v>
      </c>
      <c r="G1739" t="s">
        <v>21</v>
      </c>
      <c r="H1739">
        <v>159</v>
      </c>
      <c r="I1739">
        <v>6</v>
      </c>
      <c r="J1739">
        <v>954</v>
      </c>
    </row>
    <row r="1740" spans="1:10" x14ac:dyDescent="0.35">
      <c r="A1740" s="3" t="s">
        <v>1777</v>
      </c>
      <c r="B1740" s="4">
        <v>43666</v>
      </c>
      <c r="C1740">
        <v>3</v>
      </c>
      <c r="D1740" t="s">
        <v>38</v>
      </c>
      <c r="E1740" t="s">
        <v>2057</v>
      </c>
      <c r="F1740" t="s">
        <v>16</v>
      </c>
      <c r="G1740" t="s">
        <v>27</v>
      </c>
      <c r="H1740">
        <v>69</v>
      </c>
      <c r="I1740">
        <v>3</v>
      </c>
      <c r="J1740">
        <v>207</v>
      </c>
    </row>
    <row r="1741" spans="1:10" x14ac:dyDescent="0.35">
      <c r="A1741" s="3" t="s">
        <v>1778</v>
      </c>
      <c r="B1741" s="4">
        <v>43666</v>
      </c>
      <c r="C1741">
        <v>2</v>
      </c>
      <c r="D1741" t="s">
        <v>98</v>
      </c>
      <c r="E1741" t="s">
        <v>2059</v>
      </c>
      <c r="F1741" t="s">
        <v>16</v>
      </c>
      <c r="G1741" t="s">
        <v>13</v>
      </c>
      <c r="H1741">
        <v>199</v>
      </c>
      <c r="I1741">
        <v>4</v>
      </c>
      <c r="J1741">
        <v>796</v>
      </c>
    </row>
    <row r="1742" spans="1:10" x14ac:dyDescent="0.35">
      <c r="A1742" s="3" t="s">
        <v>1779</v>
      </c>
      <c r="B1742" s="4">
        <v>43666</v>
      </c>
      <c r="C1742">
        <v>17</v>
      </c>
      <c r="D1742" t="s">
        <v>31</v>
      </c>
      <c r="E1742" t="s">
        <v>2061</v>
      </c>
      <c r="F1742" t="s">
        <v>24</v>
      </c>
      <c r="G1742" t="s">
        <v>17</v>
      </c>
      <c r="H1742">
        <v>289</v>
      </c>
      <c r="I1742">
        <v>2</v>
      </c>
      <c r="J1742">
        <v>578</v>
      </c>
    </row>
    <row r="1743" spans="1:10" x14ac:dyDescent="0.35">
      <c r="A1743" s="3" t="s">
        <v>1780</v>
      </c>
      <c r="B1743" s="4">
        <v>43667</v>
      </c>
      <c r="C1743">
        <v>14</v>
      </c>
      <c r="D1743" t="s">
        <v>33</v>
      </c>
      <c r="E1743" t="s">
        <v>2059</v>
      </c>
      <c r="F1743" t="s">
        <v>12</v>
      </c>
      <c r="G1743" t="s">
        <v>17</v>
      </c>
      <c r="H1743">
        <v>289</v>
      </c>
      <c r="I1743">
        <v>9</v>
      </c>
      <c r="J1743">
        <v>2601</v>
      </c>
    </row>
    <row r="1744" spans="1:10" x14ac:dyDescent="0.35">
      <c r="A1744" s="3" t="s">
        <v>1781</v>
      </c>
      <c r="B1744" s="4">
        <v>43667</v>
      </c>
      <c r="C1744">
        <v>19</v>
      </c>
      <c r="D1744" t="s">
        <v>50</v>
      </c>
      <c r="E1744" t="s">
        <v>2062</v>
      </c>
      <c r="F1744" t="s">
        <v>24</v>
      </c>
      <c r="G1744" t="s">
        <v>27</v>
      </c>
      <c r="H1744">
        <v>69</v>
      </c>
      <c r="I1744">
        <v>2</v>
      </c>
      <c r="J1744">
        <v>138</v>
      </c>
    </row>
    <row r="1745" spans="1:10" x14ac:dyDescent="0.35">
      <c r="A1745" s="3" t="s">
        <v>1782</v>
      </c>
      <c r="B1745" s="4">
        <v>43667</v>
      </c>
      <c r="C1745">
        <v>9</v>
      </c>
      <c r="D1745" t="s">
        <v>19</v>
      </c>
      <c r="E1745" t="s">
        <v>2060</v>
      </c>
      <c r="F1745" t="s">
        <v>20</v>
      </c>
      <c r="G1745" t="s">
        <v>27</v>
      </c>
      <c r="H1745">
        <v>69</v>
      </c>
      <c r="I1745">
        <v>4</v>
      </c>
      <c r="J1745">
        <v>276</v>
      </c>
    </row>
    <row r="1746" spans="1:10" x14ac:dyDescent="0.35">
      <c r="A1746" s="3" t="s">
        <v>1783</v>
      </c>
      <c r="B1746" s="4">
        <v>43667</v>
      </c>
      <c r="C1746">
        <v>9</v>
      </c>
      <c r="D1746" t="s">
        <v>19</v>
      </c>
      <c r="E1746" t="s">
        <v>2063</v>
      </c>
      <c r="F1746" t="s">
        <v>20</v>
      </c>
      <c r="G1746" t="s">
        <v>13</v>
      </c>
      <c r="H1746">
        <v>199</v>
      </c>
      <c r="I1746">
        <v>5</v>
      </c>
      <c r="J1746">
        <v>995</v>
      </c>
    </row>
    <row r="1747" spans="1:10" x14ac:dyDescent="0.35">
      <c r="A1747" s="3" t="s">
        <v>1784</v>
      </c>
      <c r="B1747" s="4">
        <v>43668</v>
      </c>
      <c r="C1747">
        <v>9</v>
      </c>
      <c r="D1747" t="s">
        <v>19</v>
      </c>
      <c r="E1747" t="s">
        <v>2063</v>
      </c>
      <c r="F1747" t="s">
        <v>20</v>
      </c>
      <c r="G1747" t="s">
        <v>27</v>
      </c>
      <c r="H1747">
        <v>69</v>
      </c>
      <c r="I1747">
        <v>4</v>
      </c>
      <c r="J1747">
        <v>276</v>
      </c>
    </row>
    <row r="1748" spans="1:10" x14ac:dyDescent="0.35">
      <c r="A1748" s="3" t="s">
        <v>1785</v>
      </c>
      <c r="B1748" s="4">
        <v>43668</v>
      </c>
      <c r="C1748">
        <v>6</v>
      </c>
      <c r="D1748" t="s">
        <v>42</v>
      </c>
      <c r="E1748" t="s">
        <v>2063</v>
      </c>
      <c r="F1748" t="s">
        <v>20</v>
      </c>
      <c r="G1748" t="s">
        <v>13</v>
      </c>
      <c r="H1748">
        <v>199</v>
      </c>
      <c r="I1748">
        <v>0</v>
      </c>
      <c r="J1748">
        <v>0</v>
      </c>
    </row>
    <row r="1749" spans="1:10" x14ac:dyDescent="0.35">
      <c r="A1749" s="3" t="s">
        <v>1786</v>
      </c>
      <c r="B1749" s="4">
        <v>43668</v>
      </c>
      <c r="C1749">
        <v>11</v>
      </c>
      <c r="D1749" t="s">
        <v>11</v>
      </c>
      <c r="E1749" t="s">
        <v>2059</v>
      </c>
      <c r="F1749" t="s">
        <v>12</v>
      </c>
      <c r="G1749" t="s">
        <v>27</v>
      </c>
      <c r="H1749">
        <v>69</v>
      </c>
      <c r="I1749">
        <v>0</v>
      </c>
      <c r="J1749">
        <v>0</v>
      </c>
    </row>
    <row r="1750" spans="1:10" x14ac:dyDescent="0.35">
      <c r="A1750" s="3" t="s">
        <v>1787</v>
      </c>
      <c r="B1750" s="4">
        <v>43669</v>
      </c>
      <c r="C1750">
        <v>2</v>
      </c>
      <c r="D1750" t="s">
        <v>98</v>
      </c>
      <c r="E1750" t="s">
        <v>2057</v>
      </c>
      <c r="F1750" t="s">
        <v>16</v>
      </c>
      <c r="G1750" t="s">
        <v>36</v>
      </c>
      <c r="H1750">
        <v>399</v>
      </c>
      <c r="I1750">
        <v>9</v>
      </c>
      <c r="J1750">
        <v>3591</v>
      </c>
    </row>
    <row r="1751" spans="1:10" x14ac:dyDescent="0.35">
      <c r="A1751" s="3" t="s">
        <v>1788</v>
      </c>
      <c r="B1751" s="4">
        <v>43670</v>
      </c>
      <c r="C1751">
        <v>19</v>
      </c>
      <c r="D1751" t="s">
        <v>50</v>
      </c>
      <c r="E1751" t="s">
        <v>2062</v>
      </c>
      <c r="F1751" t="s">
        <v>24</v>
      </c>
      <c r="G1751" t="s">
        <v>27</v>
      </c>
      <c r="H1751">
        <v>69</v>
      </c>
      <c r="I1751">
        <v>1</v>
      </c>
      <c r="J1751">
        <v>69</v>
      </c>
    </row>
    <row r="1752" spans="1:10" x14ac:dyDescent="0.35">
      <c r="A1752" s="3" t="s">
        <v>1789</v>
      </c>
      <c r="B1752" s="4">
        <v>43671</v>
      </c>
      <c r="C1752">
        <v>15</v>
      </c>
      <c r="D1752" t="s">
        <v>110</v>
      </c>
      <c r="E1752" t="s">
        <v>2058</v>
      </c>
      <c r="F1752" t="s">
        <v>12</v>
      </c>
      <c r="G1752" t="s">
        <v>27</v>
      </c>
      <c r="H1752">
        <v>69</v>
      </c>
      <c r="I1752">
        <v>4</v>
      </c>
      <c r="J1752">
        <v>276</v>
      </c>
    </row>
    <row r="1753" spans="1:10" x14ac:dyDescent="0.35">
      <c r="A1753" s="3" t="s">
        <v>1790</v>
      </c>
      <c r="B1753" s="4">
        <v>43671</v>
      </c>
      <c r="C1753">
        <v>6</v>
      </c>
      <c r="D1753" t="s">
        <v>42</v>
      </c>
      <c r="E1753" t="s">
        <v>2060</v>
      </c>
      <c r="F1753" t="s">
        <v>20</v>
      </c>
      <c r="G1753" t="s">
        <v>17</v>
      </c>
      <c r="H1753">
        <v>289</v>
      </c>
      <c r="I1753">
        <v>7</v>
      </c>
      <c r="J1753">
        <v>2023</v>
      </c>
    </row>
    <row r="1754" spans="1:10" x14ac:dyDescent="0.35">
      <c r="A1754" s="3" t="s">
        <v>1791</v>
      </c>
      <c r="B1754" s="4">
        <v>43671</v>
      </c>
      <c r="C1754">
        <v>12</v>
      </c>
      <c r="D1754" t="s">
        <v>59</v>
      </c>
      <c r="E1754" t="s">
        <v>2059</v>
      </c>
      <c r="F1754" t="s">
        <v>12</v>
      </c>
      <c r="G1754" t="s">
        <v>27</v>
      </c>
      <c r="H1754">
        <v>69</v>
      </c>
      <c r="I1754">
        <v>8</v>
      </c>
      <c r="J1754">
        <v>552</v>
      </c>
    </row>
    <row r="1755" spans="1:10" x14ac:dyDescent="0.35">
      <c r="A1755" s="3" t="s">
        <v>1792</v>
      </c>
      <c r="B1755" s="4">
        <v>43671</v>
      </c>
      <c r="C1755">
        <v>2</v>
      </c>
      <c r="D1755" t="s">
        <v>98</v>
      </c>
      <c r="E1755" t="s">
        <v>2057</v>
      </c>
      <c r="F1755" t="s">
        <v>16</v>
      </c>
      <c r="G1755" t="s">
        <v>27</v>
      </c>
      <c r="H1755">
        <v>69</v>
      </c>
      <c r="I1755">
        <v>9</v>
      </c>
      <c r="J1755">
        <v>621</v>
      </c>
    </row>
    <row r="1756" spans="1:10" x14ac:dyDescent="0.35">
      <c r="A1756" s="3" t="s">
        <v>1793</v>
      </c>
      <c r="B1756" s="4">
        <v>43671</v>
      </c>
      <c r="C1756">
        <v>15</v>
      </c>
      <c r="D1756" t="s">
        <v>110</v>
      </c>
      <c r="E1756" t="s">
        <v>2059</v>
      </c>
      <c r="F1756" t="s">
        <v>12</v>
      </c>
      <c r="G1756" t="s">
        <v>17</v>
      </c>
      <c r="H1756">
        <v>289</v>
      </c>
      <c r="I1756">
        <v>4</v>
      </c>
      <c r="J1756">
        <v>1156</v>
      </c>
    </row>
    <row r="1757" spans="1:10" x14ac:dyDescent="0.35">
      <c r="A1757" s="3" t="s">
        <v>1794</v>
      </c>
      <c r="B1757" s="4">
        <v>43671</v>
      </c>
      <c r="C1757">
        <v>2</v>
      </c>
      <c r="D1757" t="s">
        <v>98</v>
      </c>
      <c r="E1757" t="s">
        <v>2059</v>
      </c>
      <c r="F1757" t="s">
        <v>16</v>
      </c>
      <c r="G1757" t="s">
        <v>36</v>
      </c>
      <c r="H1757">
        <v>399</v>
      </c>
      <c r="I1757">
        <v>9</v>
      </c>
      <c r="J1757">
        <v>3591</v>
      </c>
    </row>
    <row r="1758" spans="1:10" x14ac:dyDescent="0.35">
      <c r="A1758" s="3" t="s">
        <v>1795</v>
      </c>
      <c r="B1758" s="4">
        <v>43671</v>
      </c>
      <c r="C1758">
        <v>4</v>
      </c>
      <c r="D1758" t="s">
        <v>45</v>
      </c>
      <c r="E1758" t="s">
        <v>2059</v>
      </c>
      <c r="F1758" t="s">
        <v>16</v>
      </c>
      <c r="G1758" t="s">
        <v>17</v>
      </c>
      <c r="H1758">
        <v>289</v>
      </c>
      <c r="I1758">
        <v>2</v>
      </c>
      <c r="J1758">
        <v>578</v>
      </c>
    </row>
    <row r="1759" spans="1:10" x14ac:dyDescent="0.35">
      <c r="A1759" s="3" t="s">
        <v>1796</v>
      </c>
      <c r="B1759" s="4">
        <v>43671</v>
      </c>
      <c r="C1759">
        <v>5</v>
      </c>
      <c r="D1759" t="s">
        <v>54</v>
      </c>
      <c r="E1759" t="s">
        <v>2057</v>
      </c>
      <c r="F1759" t="s">
        <v>16</v>
      </c>
      <c r="G1759" t="s">
        <v>27</v>
      </c>
      <c r="H1759">
        <v>69</v>
      </c>
      <c r="I1759">
        <v>9</v>
      </c>
      <c r="J1759">
        <v>621</v>
      </c>
    </row>
    <row r="1760" spans="1:10" x14ac:dyDescent="0.35">
      <c r="A1760" s="3" t="s">
        <v>1797</v>
      </c>
      <c r="B1760" s="4">
        <v>43672</v>
      </c>
      <c r="C1760">
        <v>18</v>
      </c>
      <c r="D1760" t="s">
        <v>23</v>
      </c>
      <c r="E1760" t="s">
        <v>2062</v>
      </c>
      <c r="F1760" t="s">
        <v>24</v>
      </c>
      <c r="G1760" t="s">
        <v>21</v>
      </c>
      <c r="H1760">
        <v>159</v>
      </c>
      <c r="I1760">
        <v>5</v>
      </c>
      <c r="J1760">
        <v>795</v>
      </c>
    </row>
    <row r="1761" spans="1:10" x14ac:dyDescent="0.35">
      <c r="A1761" s="3" t="s">
        <v>1798</v>
      </c>
      <c r="B1761" s="4">
        <v>43673</v>
      </c>
      <c r="C1761">
        <v>18</v>
      </c>
      <c r="D1761" t="s">
        <v>23</v>
      </c>
      <c r="E1761" t="s">
        <v>2061</v>
      </c>
      <c r="F1761" t="s">
        <v>24</v>
      </c>
      <c r="G1761" t="s">
        <v>13</v>
      </c>
      <c r="H1761">
        <v>199</v>
      </c>
      <c r="I1761">
        <v>0</v>
      </c>
      <c r="J1761">
        <v>0</v>
      </c>
    </row>
    <row r="1762" spans="1:10" x14ac:dyDescent="0.35">
      <c r="A1762" s="3" t="s">
        <v>1799</v>
      </c>
      <c r="B1762" s="4">
        <v>43674</v>
      </c>
      <c r="C1762">
        <v>11</v>
      </c>
      <c r="D1762" t="s">
        <v>11</v>
      </c>
      <c r="E1762" t="s">
        <v>2058</v>
      </c>
      <c r="F1762" t="s">
        <v>12</v>
      </c>
      <c r="G1762" t="s">
        <v>13</v>
      </c>
      <c r="H1762">
        <v>199</v>
      </c>
      <c r="I1762">
        <v>4</v>
      </c>
      <c r="J1762">
        <v>796</v>
      </c>
    </row>
    <row r="1763" spans="1:10" x14ac:dyDescent="0.35">
      <c r="A1763" s="3" t="s">
        <v>1800</v>
      </c>
      <c r="B1763" s="4">
        <v>43674</v>
      </c>
      <c r="C1763">
        <v>19</v>
      </c>
      <c r="D1763" t="s">
        <v>50</v>
      </c>
      <c r="E1763" t="s">
        <v>2061</v>
      </c>
      <c r="F1763" t="s">
        <v>24</v>
      </c>
      <c r="G1763" t="s">
        <v>27</v>
      </c>
      <c r="H1763">
        <v>69</v>
      </c>
      <c r="I1763">
        <v>8</v>
      </c>
      <c r="J1763">
        <v>552</v>
      </c>
    </row>
    <row r="1764" spans="1:10" x14ac:dyDescent="0.35">
      <c r="A1764" s="3" t="s">
        <v>1801</v>
      </c>
      <c r="B1764" s="4">
        <v>43675</v>
      </c>
      <c r="C1764">
        <v>2</v>
      </c>
      <c r="D1764" t="s">
        <v>98</v>
      </c>
      <c r="E1764" t="s">
        <v>2059</v>
      </c>
      <c r="F1764" t="s">
        <v>16</v>
      </c>
      <c r="G1764" t="s">
        <v>13</v>
      </c>
      <c r="H1764">
        <v>199</v>
      </c>
      <c r="I1764">
        <v>7</v>
      </c>
      <c r="J1764">
        <v>1393</v>
      </c>
    </row>
    <row r="1765" spans="1:10" x14ac:dyDescent="0.35">
      <c r="A1765" s="3" t="s">
        <v>1802</v>
      </c>
      <c r="B1765" s="4">
        <v>43675</v>
      </c>
      <c r="C1765">
        <v>9</v>
      </c>
      <c r="D1765" t="s">
        <v>19</v>
      </c>
      <c r="E1765" t="s">
        <v>2060</v>
      </c>
      <c r="F1765" t="s">
        <v>20</v>
      </c>
      <c r="G1765" t="s">
        <v>27</v>
      </c>
      <c r="H1765">
        <v>69</v>
      </c>
      <c r="I1765">
        <v>2</v>
      </c>
      <c r="J1765">
        <v>138</v>
      </c>
    </row>
    <row r="1766" spans="1:10" x14ac:dyDescent="0.35">
      <c r="A1766" s="3" t="s">
        <v>1803</v>
      </c>
      <c r="B1766" s="4">
        <v>43676</v>
      </c>
      <c r="C1766">
        <v>9</v>
      </c>
      <c r="D1766" t="s">
        <v>19</v>
      </c>
      <c r="E1766" t="s">
        <v>2063</v>
      </c>
      <c r="F1766" t="s">
        <v>20</v>
      </c>
      <c r="G1766" t="s">
        <v>13</v>
      </c>
      <c r="H1766">
        <v>199</v>
      </c>
      <c r="I1766">
        <v>3</v>
      </c>
      <c r="J1766">
        <v>597</v>
      </c>
    </row>
    <row r="1767" spans="1:10" x14ac:dyDescent="0.35">
      <c r="A1767" s="3" t="s">
        <v>1804</v>
      </c>
      <c r="B1767" s="4">
        <v>43677</v>
      </c>
      <c r="C1767">
        <v>13</v>
      </c>
      <c r="D1767" t="s">
        <v>29</v>
      </c>
      <c r="E1767" t="s">
        <v>2058</v>
      </c>
      <c r="F1767" t="s">
        <v>12</v>
      </c>
      <c r="G1767" t="s">
        <v>36</v>
      </c>
      <c r="H1767">
        <v>399</v>
      </c>
      <c r="I1767">
        <v>8</v>
      </c>
      <c r="J1767">
        <v>3192</v>
      </c>
    </row>
    <row r="1768" spans="1:10" x14ac:dyDescent="0.35">
      <c r="A1768" s="3" t="s">
        <v>1805</v>
      </c>
      <c r="B1768" s="4">
        <v>43677</v>
      </c>
      <c r="C1768">
        <v>6</v>
      </c>
      <c r="D1768" t="s">
        <v>42</v>
      </c>
      <c r="E1768" t="s">
        <v>2060</v>
      </c>
      <c r="F1768" t="s">
        <v>20</v>
      </c>
      <c r="G1768" t="s">
        <v>36</v>
      </c>
      <c r="H1768">
        <v>399</v>
      </c>
      <c r="I1768">
        <v>9</v>
      </c>
      <c r="J1768">
        <v>3591</v>
      </c>
    </row>
    <row r="1769" spans="1:10" x14ac:dyDescent="0.35">
      <c r="A1769" s="3" t="s">
        <v>1806</v>
      </c>
      <c r="B1769" s="4">
        <v>43678</v>
      </c>
      <c r="C1769">
        <v>15</v>
      </c>
      <c r="D1769" t="s">
        <v>110</v>
      </c>
      <c r="E1769" t="s">
        <v>2059</v>
      </c>
      <c r="F1769" t="s">
        <v>12</v>
      </c>
      <c r="G1769" t="s">
        <v>21</v>
      </c>
      <c r="H1769">
        <v>159</v>
      </c>
      <c r="I1769">
        <v>1</v>
      </c>
      <c r="J1769">
        <v>159</v>
      </c>
    </row>
    <row r="1770" spans="1:10" x14ac:dyDescent="0.35">
      <c r="A1770" s="3" t="s">
        <v>1807</v>
      </c>
      <c r="B1770" s="4">
        <v>43679</v>
      </c>
      <c r="C1770">
        <v>6</v>
      </c>
      <c r="D1770" t="s">
        <v>42</v>
      </c>
      <c r="E1770" t="s">
        <v>2063</v>
      </c>
      <c r="F1770" t="s">
        <v>20</v>
      </c>
      <c r="G1770" t="s">
        <v>36</v>
      </c>
      <c r="H1770">
        <v>399</v>
      </c>
      <c r="I1770">
        <v>2</v>
      </c>
      <c r="J1770">
        <v>798</v>
      </c>
    </row>
    <row r="1771" spans="1:10" x14ac:dyDescent="0.35">
      <c r="A1771" s="3" t="s">
        <v>1808</v>
      </c>
      <c r="B1771" s="4">
        <v>43680</v>
      </c>
      <c r="C1771">
        <v>1</v>
      </c>
      <c r="D1771" t="s">
        <v>15</v>
      </c>
      <c r="E1771" t="s">
        <v>2057</v>
      </c>
      <c r="F1771" t="s">
        <v>16</v>
      </c>
      <c r="G1771" t="s">
        <v>21</v>
      </c>
      <c r="H1771">
        <v>159</v>
      </c>
      <c r="I1771">
        <v>8</v>
      </c>
      <c r="J1771">
        <v>1272</v>
      </c>
    </row>
    <row r="1772" spans="1:10" x14ac:dyDescent="0.35">
      <c r="A1772" s="3" t="s">
        <v>1809</v>
      </c>
      <c r="B1772" s="4">
        <v>43680</v>
      </c>
      <c r="C1772">
        <v>4</v>
      </c>
      <c r="D1772" t="s">
        <v>45</v>
      </c>
      <c r="E1772" t="s">
        <v>2059</v>
      </c>
      <c r="F1772" t="s">
        <v>16</v>
      </c>
      <c r="G1772" t="s">
        <v>13</v>
      </c>
      <c r="H1772">
        <v>199</v>
      </c>
      <c r="I1772">
        <v>7</v>
      </c>
      <c r="J1772">
        <v>1393</v>
      </c>
    </row>
    <row r="1773" spans="1:10" x14ac:dyDescent="0.35">
      <c r="A1773" s="3" t="s">
        <v>1810</v>
      </c>
      <c r="B1773" s="4">
        <v>43681</v>
      </c>
      <c r="C1773">
        <v>18</v>
      </c>
      <c r="D1773" t="s">
        <v>23</v>
      </c>
      <c r="E1773" t="s">
        <v>2062</v>
      </c>
      <c r="F1773" t="s">
        <v>24</v>
      </c>
      <c r="G1773" t="s">
        <v>13</v>
      </c>
      <c r="H1773">
        <v>199</v>
      </c>
      <c r="I1773">
        <v>8</v>
      </c>
      <c r="J1773">
        <v>1592</v>
      </c>
    </row>
    <row r="1774" spans="1:10" x14ac:dyDescent="0.35">
      <c r="A1774" s="3" t="s">
        <v>1811</v>
      </c>
      <c r="B1774" s="4">
        <v>43681</v>
      </c>
      <c r="C1774">
        <v>5</v>
      </c>
      <c r="D1774" t="s">
        <v>54</v>
      </c>
      <c r="E1774" t="s">
        <v>2059</v>
      </c>
      <c r="F1774" t="s">
        <v>16</v>
      </c>
      <c r="G1774" t="s">
        <v>13</v>
      </c>
      <c r="H1774">
        <v>199</v>
      </c>
      <c r="I1774">
        <v>2</v>
      </c>
      <c r="J1774">
        <v>398</v>
      </c>
    </row>
    <row r="1775" spans="1:10" x14ac:dyDescent="0.35">
      <c r="A1775" s="3" t="s">
        <v>1812</v>
      </c>
      <c r="B1775" s="4">
        <v>43681</v>
      </c>
      <c r="C1775">
        <v>8</v>
      </c>
      <c r="D1775" t="s">
        <v>40</v>
      </c>
      <c r="E1775" t="s">
        <v>2063</v>
      </c>
      <c r="F1775" t="s">
        <v>20</v>
      </c>
      <c r="G1775" t="s">
        <v>13</v>
      </c>
      <c r="H1775">
        <v>199</v>
      </c>
      <c r="I1775">
        <v>1</v>
      </c>
      <c r="J1775">
        <v>199</v>
      </c>
    </row>
    <row r="1776" spans="1:10" x14ac:dyDescent="0.35">
      <c r="A1776" s="3" t="s">
        <v>1813</v>
      </c>
      <c r="B1776" s="4">
        <v>43681</v>
      </c>
      <c r="C1776">
        <v>7</v>
      </c>
      <c r="D1776" t="s">
        <v>80</v>
      </c>
      <c r="E1776" t="s">
        <v>2063</v>
      </c>
      <c r="F1776" t="s">
        <v>20</v>
      </c>
      <c r="G1776" t="s">
        <v>27</v>
      </c>
      <c r="H1776">
        <v>69</v>
      </c>
      <c r="I1776">
        <v>9</v>
      </c>
      <c r="J1776">
        <v>621</v>
      </c>
    </row>
    <row r="1777" spans="1:10" x14ac:dyDescent="0.35">
      <c r="A1777" s="3" t="s">
        <v>1814</v>
      </c>
      <c r="B1777" s="4">
        <v>43682</v>
      </c>
      <c r="C1777">
        <v>2</v>
      </c>
      <c r="D1777" t="s">
        <v>98</v>
      </c>
      <c r="E1777" t="s">
        <v>2059</v>
      </c>
      <c r="F1777" t="s">
        <v>16</v>
      </c>
      <c r="G1777" t="s">
        <v>17</v>
      </c>
      <c r="H1777">
        <v>289</v>
      </c>
      <c r="I1777">
        <v>8</v>
      </c>
      <c r="J1777">
        <v>2312</v>
      </c>
    </row>
    <row r="1778" spans="1:10" x14ac:dyDescent="0.35">
      <c r="A1778" s="3" t="s">
        <v>1815</v>
      </c>
      <c r="B1778" s="4">
        <v>43683</v>
      </c>
      <c r="C1778">
        <v>7</v>
      </c>
      <c r="D1778" t="s">
        <v>80</v>
      </c>
      <c r="E1778" t="s">
        <v>2060</v>
      </c>
      <c r="F1778" t="s">
        <v>20</v>
      </c>
      <c r="G1778" t="s">
        <v>36</v>
      </c>
      <c r="H1778">
        <v>399</v>
      </c>
      <c r="I1778">
        <v>6</v>
      </c>
      <c r="J1778">
        <v>2394</v>
      </c>
    </row>
    <row r="1779" spans="1:10" x14ac:dyDescent="0.35">
      <c r="A1779" s="3" t="s">
        <v>1816</v>
      </c>
      <c r="B1779" s="4">
        <v>43684</v>
      </c>
      <c r="C1779">
        <v>2</v>
      </c>
      <c r="D1779" t="s">
        <v>98</v>
      </c>
      <c r="E1779" t="s">
        <v>2059</v>
      </c>
      <c r="F1779" t="s">
        <v>16</v>
      </c>
      <c r="G1779" t="s">
        <v>21</v>
      </c>
      <c r="H1779">
        <v>159</v>
      </c>
      <c r="I1779">
        <v>6</v>
      </c>
      <c r="J1779">
        <v>954</v>
      </c>
    </row>
    <row r="1780" spans="1:10" x14ac:dyDescent="0.35">
      <c r="A1780" s="3" t="s">
        <v>1817</v>
      </c>
      <c r="B1780" s="4">
        <v>43684</v>
      </c>
      <c r="C1780">
        <v>10</v>
      </c>
      <c r="D1780" t="s">
        <v>52</v>
      </c>
      <c r="E1780" t="s">
        <v>2060</v>
      </c>
      <c r="F1780" t="s">
        <v>20</v>
      </c>
      <c r="G1780" t="s">
        <v>21</v>
      </c>
      <c r="H1780">
        <v>159</v>
      </c>
      <c r="I1780">
        <v>3</v>
      </c>
      <c r="J1780">
        <v>477</v>
      </c>
    </row>
    <row r="1781" spans="1:10" x14ac:dyDescent="0.35">
      <c r="A1781" s="3" t="s">
        <v>1818</v>
      </c>
      <c r="B1781" s="4">
        <v>43684</v>
      </c>
      <c r="C1781">
        <v>18</v>
      </c>
      <c r="D1781" t="s">
        <v>23</v>
      </c>
      <c r="E1781" t="s">
        <v>2062</v>
      </c>
      <c r="F1781" t="s">
        <v>24</v>
      </c>
      <c r="G1781" t="s">
        <v>17</v>
      </c>
      <c r="H1781">
        <v>289</v>
      </c>
      <c r="I1781">
        <v>0</v>
      </c>
      <c r="J1781">
        <v>0</v>
      </c>
    </row>
    <row r="1782" spans="1:10" x14ac:dyDescent="0.35">
      <c r="A1782" s="3" t="s">
        <v>1819</v>
      </c>
      <c r="B1782" s="4">
        <v>43684</v>
      </c>
      <c r="C1782">
        <v>19</v>
      </c>
      <c r="D1782" t="s">
        <v>50</v>
      </c>
      <c r="E1782" t="s">
        <v>2061</v>
      </c>
      <c r="F1782" t="s">
        <v>24</v>
      </c>
      <c r="G1782" t="s">
        <v>17</v>
      </c>
      <c r="H1782">
        <v>289</v>
      </c>
      <c r="I1782">
        <v>8</v>
      </c>
      <c r="J1782">
        <v>2312</v>
      </c>
    </row>
    <row r="1783" spans="1:10" x14ac:dyDescent="0.35">
      <c r="A1783" s="3" t="s">
        <v>1820</v>
      </c>
      <c r="B1783" s="4">
        <v>43685</v>
      </c>
      <c r="C1783">
        <v>13</v>
      </c>
      <c r="D1783" t="s">
        <v>29</v>
      </c>
      <c r="E1783" t="s">
        <v>2058</v>
      </c>
      <c r="F1783" t="s">
        <v>12</v>
      </c>
      <c r="G1783" t="s">
        <v>13</v>
      </c>
      <c r="H1783">
        <v>199</v>
      </c>
      <c r="I1783">
        <v>3</v>
      </c>
      <c r="J1783">
        <v>597</v>
      </c>
    </row>
    <row r="1784" spans="1:10" x14ac:dyDescent="0.35">
      <c r="A1784" s="3" t="s">
        <v>1821</v>
      </c>
      <c r="B1784" s="4">
        <v>43685</v>
      </c>
      <c r="C1784">
        <v>5</v>
      </c>
      <c r="D1784" t="s">
        <v>54</v>
      </c>
      <c r="E1784" t="s">
        <v>2059</v>
      </c>
      <c r="F1784" t="s">
        <v>16</v>
      </c>
      <c r="G1784" t="s">
        <v>36</v>
      </c>
      <c r="H1784">
        <v>399</v>
      </c>
      <c r="I1784">
        <v>1</v>
      </c>
      <c r="J1784">
        <v>399</v>
      </c>
    </row>
    <row r="1785" spans="1:10" x14ac:dyDescent="0.35">
      <c r="A1785" s="3" t="s">
        <v>1822</v>
      </c>
      <c r="B1785" s="4">
        <v>43685</v>
      </c>
      <c r="C1785">
        <v>14</v>
      </c>
      <c r="D1785" t="s">
        <v>33</v>
      </c>
      <c r="E1785" t="s">
        <v>2058</v>
      </c>
      <c r="F1785" t="s">
        <v>12</v>
      </c>
      <c r="G1785" t="s">
        <v>21</v>
      </c>
      <c r="H1785">
        <v>159</v>
      </c>
      <c r="I1785">
        <v>1</v>
      </c>
      <c r="J1785">
        <v>159</v>
      </c>
    </row>
    <row r="1786" spans="1:10" x14ac:dyDescent="0.35">
      <c r="A1786" s="3" t="s">
        <v>1823</v>
      </c>
      <c r="B1786" s="4">
        <v>43685</v>
      </c>
      <c r="C1786">
        <v>9</v>
      </c>
      <c r="D1786" t="s">
        <v>19</v>
      </c>
      <c r="E1786" t="s">
        <v>2063</v>
      </c>
      <c r="F1786" t="s">
        <v>20</v>
      </c>
      <c r="G1786" t="s">
        <v>27</v>
      </c>
      <c r="H1786">
        <v>69</v>
      </c>
      <c r="I1786">
        <v>0</v>
      </c>
      <c r="J1786">
        <v>0</v>
      </c>
    </row>
    <row r="1787" spans="1:10" x14ac:dyDescent="0.35">
      <c r="A1787" s="3" t="s">
        <v>1824</v>
      </c>
      <c r="B1787" s="4">
        <v>43685</v>
      </c>
      <c r="C1787">
        <v>15</v>
      </c>
      <c r="D1787" t="s">
        <v>110</v>
      </c>
      <c r="E1787" t="s">
        <v>2058</v>
      </c>
      <c r="F1787" t="s">
        <v>12</v>
      </c>
      <c r="G1787" t="s">
        <v>36</v>
      </c>
      <c r="H1787">
        <v>399</v>
      </c>
      <c r="I1787">
        <v>2</v>
      </c>
      <c r="J1787">
        <v>798</v>
      </c>
    </row>
    <row r="1788" spans="1:10" x14ac:dyDescent="0.35">
      <c r="A1788" s="3" t="s">
        <v>1825</v>
      </c>
      <c r="B1788" s="4">
        <v>43686</v>
      </c>
      <c r="C1788">
        <v>15</v>
      </c>
      <c r="D1788" t="s">
        <v>110</v>
      </c>
      <c r="E1788" t="s">
        <v>2059</v>
      </c>
      <c r="F1788" t="s">
        <v>12</v>
      </c>
      <c r="G1788" t="s">
        <v>17</v>
      </c>
      <c r="H1788">
        <v>289</v>
      </c>
      <c r="I1788">
        <v>8</v>
      </c>
      <c r="J1788">
        <v>2312</v>
      </c>
    </row>
    <row r="1789" spans="1:10" x14ac:dyDescent="0.35">
      <c r="A1789" s="3" t="s">
        <v>1826</v>
      </c>
      <c r="B1789" s="4">
        <v>43686</v>
      </c>
      <c r="C1789">
        <v>11</v>
      </c>
      <c r="D1789" t="s">
        <v>11</v>
      </c>
      <c r="E1789" t="s">
        <v>2059</v>
      </c>
      <c r="F1789" t="s">
        <v>12</v>
      </c>
      <c r="G1789" t="s">
        <v>36</v>
      </c>
      <c r="H1789">
        <v>399</v>
      </c>
      <c r="I1789">
        <v>5</v>
      </c>
      <c r="J1789">
        <v>1995</v>
      </c>
    </row>
    <row r="1790" spans="1:10" x14ac:dyDescent="0.35">
      <c r="A1790" s="3" t="s">
        <v>1827</v>
      </c>
      <c r="B1790" s="4">
        <v>43687</v>
      </c>
      <c r="C1790">
        <v>4</v>
      </c>
      <c r="D1790" t="s">
        <v>45</v>
      </c>
      <c r="E1790" t="s">
        <v>2057</v>
      </c>
      <c r="F1790" t="s">
        <v>16</v>
      </c>
      <c r="G1790" t="s">
        <v>13</v>
      </c>
      <c r="H1790">
        <v>199</v>
      </c>
      <c r="I1790">
        <v>9</v>
      </c>
      <c r="J1790">
        <v>1791</v>
      </c>
    </row>
    <row r="1791" spans="1:10" x14ac:dyDescent="0.35">
      <c r="A1791" s="3" t="s">
        <v>1828</v>
      </c>
      <c r="B1791" s="4">
        <v>43687</v>
      </c>
      <c r="C1791">
        <v>14</v>
      </c>
      <c r="D1791" t="s">
        <v>33</v>
      </c>
      <c r="E1791" t="s">
        <v>2059</v>
      </c>
      <c r="F1791" t="s">
        <v>12</v>
      </c>
      <c r="G1791" t="s">
        <v>21</v>
      </c>
      <c r="H1791">
        <v>159</v>
      </c>
      <c r="I1791">
        <v>8</v>
      </c>
      <c r="J1791">
        <v>1272</v>
      </c>
    </row>
    <row r="1792" spans="1:10" x14ac:dyDescent="0.35">
      <c r="A1792" s="3" t="s">
        <v>1829</v>
      </c>
      <c r="B1792" s="4">
        <v>43688</v>
      </c>
      <c r="C1792">
        <v>17</v>
      </c>
      <c r="D1792" t="s">
        <v>31</v>
      </c>
      <c r="E1792" t="s">
        <v>2061</v>
      </c>
      <c r="F1792" t="s">
        <v>24</v>
      </c>
      <c r="G1792" t="s">
        <v>36</v>
      </c>
      <c r="H1792">
        <v>399</v>
      </c>
      <c r="I1792">
        <v>8</v>
      </c>
      <c r="J1792">
        <v>3192</v>
      </c>
    </row>
    <row r="1793" spans="1:10" x14ac:dyDescent="0.35">
      <c r="A1793" s="3" t="s">
        <v>1830</v>
      </c>
      <c r="B1793" s="4">
        <v>43688</v>
      </c>
      <c r="C1793">
        <v>3</v>
      </c>
      <c r="D1793" t="s">
        <v>38</v>
      </c>
      <c r="E1793" t="s">
        <v>2059</v>
      </c>
      <c r="F1793" t="s">
        <v>16</v>
      </c>
      <c r="G1793" t="s">
        <v>36</v>
      </c>
      <c r="H1793">
        <v>399</v>
      </c>
      <c r="I1793">
        <v>2</v>
      </c>
      <c r="J1793">
        <v>798</v>
      </c>
    </row>
    <row r="1794" spans="1:10" x14ac:dyDescent="0.35">
      <c r="A1794" s="3" t="s">
        <v>1831</v>
      </c>
      <c r="B1794" s="4">
        <v>43688</v>
      </c>
      <c r="C1794">
        <v>17</v>
      </c>
      <c r="D1794" t="s">
        <v>31</v>
      </c>
      <c r="E1794" t="s">
        <v>2062</v>
      </c>
      <c r="F1794" t="s">
        <v>24</v>
      </c>
      <c r="G1794" t="s">
        <v>27</v>
      </c>
      <c r="H1794">
        <v>69</v>
      </c>
      <c r="I1794">
        <v>0</v>
      </c>
      <c r="J1794">
        <v>0</v>
      </c>
    </row>
    <row r="1795" spans="1:10" x14ac:dyDescent="0.35">
      <c r="A1795" s="3" t="s">
        <v>1832</v>
      </c>
      <c r="B1795" s="4">
        <v>43688</v>
      </c>
      <c r="C1795">
        <v>2</v>
      </c>
      <c r="D1795" t="s">
        <v>98</v>
      </c>
      <c r="E1795" t="s">
        <v>2057</v>
      </c>
      <c r="F1795" t="s">
        <v>16</v>
      </c>
      <c r="G1795" t="s">
        <v>27</v>
      </c>
      <c r="H1795">
        <v>69</v>
      </c>
      <c r="I1795">
        <v>9</v>
      </c>
      <c r="J1795">
        <v>621</v>
      </c>
    </row>
    <row r="1796" spans="1:10" x14ac:dyDescent="0.35">
      <c r="A1796" s="3" t="s">
        <v>1833</v>
      </c>
      <c r="B1796" s="4">
        <v>43688</v>
      </c>
      <c r="C1796">
        <v>7</v>
      </c>
      <c r="D1796" t="s">
        <v>80</v>
      </c>
      <c r="E1796" t="s">
        <v>2063</v>
      </c>
      <c r="F1796" t="s">
        <v>20</v>
      </c>
      <c r="G1796" t="s">
        <v>27</v>
      </c>
      <c r="H1796">
        <v>69</v>
      </c>
      <c r="I1796">
        <v>5</v>
      </c>
      <c r="J1796">
        <v>345</v>
      </c>
    </row>
    <row r="1797" spans="1:10" x14ac:dyDescent="0.35">
      <c r="A1797" s="3" t="s">
        <v>1834</v>
      </c>
      <c r="B1797" s="4">
        <v>43689</v>
      </c>
      <c r="C1797">
        <v>2</v>
      </c>
      <c r="D1797" t="s">
        <v>98</v>
      </c>
      <c r="E1797" t="s">
        <v>2057</v>
      </c>
      <c r="F1797" t="s">
        <v>16</v>
      </c>
      <c r="G1797" t="s">
        <v>17</v>
      </c>
      <c r="H1797">
        <v>289</v>
      </c>
      <c r="I1797">
        <v>5</v>
      </c>
      <c r="J1797">
        <v>1445</v>
      </c>
    </row>
    <row r="1798" spans="1:10" x14ac:dyDescent="0.35">
      <c r="A1798" s="3" t="s">
        <v>1835</v>
      </c>
      <c r="B1798" s="4">
        <v>43689</v>
      </c>
      <c r="C1798">
        <v>10</v>
      </c>
      <c r="D1798" t="s">
        <v>52</v>
      </c>
      <c r="E1798" t="s">
        <v>2060</v>
      </c>
      <c r="F1798" t="s">
        <v>20</v>
      </c>
      <c r="G1798" t="s">
        <v>13</v>
      </c>
      <c r="H1798">
        <v>199</v>
      </c>
      <c r="I1798">
        <v>2</v>
      </c>
      <c r="J1798">
        <v>398</v>
      </c>
    </row>
    <row r="1799" spans="1:10" x14ac:dyDescent="0.35">
      <c r="A1799" s="3" t="s">
        <v>1836</v>
      </c>
      <c r="B1799" s="4">
        <v>43689</v>
      </c>
      <c r="C1799">
        <v>13</v>
      </c>
      <c r="D1799" t="s">
        <v>29</v>
      </c>
      <c r="E1799" t="s">
        <v>2059</v>
      </c>
      <c r="F1799" t="s">
        <v>12</v>
      </c>
      <c r="G1799" t="s">
        <v>17</v>
      </c>
      <c r="H1799">
        <v>289</v>
      </c>
      <c r="I1799">
        <v>4</v>
      </c>
      <c r="J1799">
        <v>1156</v>
      </c>
    </row>
    <row r="1800" spans="1:10" x14ac:dyDescent="0.35">
      <c r="A1800" s="3" t="s">
        <v>1837</v>
      </c>
      <c r="B1800" s="4">
        <v>43689</v>
      </c>
      <c r="C1800">
        <v>15</v>
      </c>
      <c r="D1800" t="s">
        <v>110</v>
      </c>
      <c r="E1800" t="s">
        <v>2058</v>
      </c>
      <c r="F1800" t="s">
        <v>12</v>
      </c>
      <c r="G1800" t="s">
        <v>36</v>
      </c>
      <c r="H1800">
        <v>399</v>
      </c>
      <c r="I1800">
        <v>4</v>
      </c>
      <c r="J1800">
        <v>1596</v>
      </c>
    </row>
    <row r="1801" spans="1:10" x14ac:dyDescent="0.35">
      <c r="A1801" s="3" t="s">
        <v>1838</v>
      </c>
      <c r="B1801" s="4">
        <v>43689</v>
      </c>
      <c r="C1801">
        <v>9</v>
      </c>
      <c r="D1801" t="s">
        <v>19</v>
      </c>
      <c r="E1801" t="s">
        <v>2060</v>
      </c>
      <c r="F1801" t="s">
        <v>20</v>
      </c>
      <c r="G1801" t="s">
        <v>13</v>
      </c>
      <c r="H1801">
        <v>199</v>
      </c>
      <c r="I1801">
        <v>8</v>
      </c>
      <c r="J1801">
        <v>1592</v>
      </c>
    </row>
    <row r="1802" spans="1:10" x14ac:dyDescent="0.35">
      <c r="A1802" s="3" t="s">
        <v>1839</v>
      </c>
      <c r="B1802" s="4">
        <v>43689</v>
      </c>
      <c r="C1802">
        <v>17</v>
      </c>
      <c r="D1802" t="s">
        <v>31</v>
      </c>
      <c r="E1802" t="s">
        <v>2062</v>
      </c>
      <c r="F1802" t="s">
        <v>24</v>
      </c>
      <c r="G1802" t="s">
        <v>36</v>
      </c>
      <c r="H1802">
        <v>399</v>
      </c>
      <c r="I1802">
        <v>1</v>
      </c>
      <c r="J1802">
        <v>399</v>
      </c>
    </row>
    <row r="1803" spans="1:10" x14ac:dyDescent="0.35">
      <c r="A1803" s="3" t="s">
        <v>1840</v>
      </c>
      <c r="B1803" s="4">
        <v>43689</v>
      </c>
      <c r="C1803">
        <v>6</v>
      </c>
      <c r="D1803" t="s">
        <v>42</v>
      </c>
      <c r="E1803" t="s">
        <v>2063</v>
      </c>
      <c r="F1803" t="s">
        <v>20</v>
      </c>
      <c r="G1803" t="s">
        <v>13</v>
      </c>
      <c r="H1803">
        <v>199</v>
      </c>
      <c r="I1803">
        <v>6</v>
      </c>
      <c r="J1803">
        <v>1194</v>
      </c>
    </row>
    <row r="1804" spans="1:10" x14ac:dyDescent="0.35">
      <c r="A1804" s="3" t="s">
        <v>1841</v>
      </c>
      <c r="B1804" s="4">
        <v>43689</v>
      </c>
      <c r="C1804">
        <v>18</v>
      </c>
      <c r="D1804" t="s">
        <v>23</v>
      </c>
      <c r="E1804" t="s">
        <v>2061</v>
      </c>
      <c r="F1804" t="s">
        <v>24</v>
      </c>
      <c r="G1804" t="s">
        <v>36</v>
      </c>
      <c r="H1804">
        <v>399</v>
      </c>
      <c r="I1804">
        <v>5</v>
      </c>
      <c r="J1804">
        <v>1995</v>
      </c>
    </row>
    <row r="1805" spans="1:10" x14ac:dyDescent="0.35">
      <c r="A1805" s="3" t="s">
        <v>1842</v>
      </c>
      <c r="B1805" s="4">
        <v>43689</v>
      </c>
      <c r="C1805">
        <v>8</v>
      </c>
      <c r="D1805" t="s">
        <v>40</v>
      </c>
      <c r="E1805" t="s">
        <v>2063</v>
      </c>
      <c r="F1805" t="s">
        <v>20</v>
      </c>
      <c r="G1805" t="s">
        <v>13</v>
      </c>
      <c r="H1805">
        <v>199</v>
      </c>
      <c r="I1805">
        <v>6</v>
      </c>
      <c r="J1805">
        <v>1194</v>
      </c>
    </row>
    <row r="1806" spans="1:10" x14ac:dyDescent="0.35">
      <c r="A1806" s="3" t="s">
        <v>1843</v>
      </c>
      <c r="B1806" s="4">
        <v>43689</v>
      </c>
      <c r="C1806">
        <v>13</v>
      </c>
      <c r="D1806" t="s">
        <v>29</v>
      </c>
      <c r="E1806" t="s">
        <v>2059</v>
      </c>
      <c r="F1806" t="s">
        <v>12</v>
      </c>
      <c r="G1806" t="s">
        <v>21</v>
      </c>
      <c r="H1806">
        <v>159</v>
      </c>
      <c r="I1806">
        <v>3</v>
      </c>
      <c r="J1806">
        <v>477</v>
      </c>
    </row>
    <row r="1807" spans="1:10" x14ac:dyDescent="0.35">
      <c r="A1807" s="3" t="s">
        <v>1844</v>
      </c>
      <c r="B1807" s="4">
        <v>43689</v>
      </c>
      <c r="C1807">
        <v>17</v>
      </c>
      <c r="D1807" t="s">
        <v>31</v>
      </c>
      <c r="E1807" t="s">
        <v>2062</v>
      </c>
      <c r="F1807" t="s">
        <v>24</v>
      </c>
      <c r="G1807" t="s">
        <v>27</v>
      </c>
      <c r="H1807">
        <v>69</v>
      </c>
      <c r="I1807">
        <v>7</v>
      </c>
      <c r="J1807">
        <v>483</v>
      </c>
    </row>
    <row r="1808" spans="1:10" x14ac:dyDescent="0.35">
      <c r="A1808" s="3" t="s">
        <v>1845</v>
      </c>
      <c r="B1808" s="4">
        <v>43689</v>
      </c>
      <c r="C1808">
        <v>4</v>
      </c>
      <c r="D1808" t="s">
        <v>45</v>
      </c>
      <c r="E1808" t="s">
        <v>2057</v>
      </c>
      <c r="F1808" t="s">
        <v>16</v>
      </c>
      <c r="G1808" t="s">
        <v>27</v>
      </c>
      <c r="H1808">
        <v>69</v>
      </c>
      <c r="I1808">
        <v>3</v>
      </c>
      <c r="J1808">
        <v>207</v>
      </c>
    </row>
    <row r="1809" spans="1:10" x14ac:dyDescent="0.35">
      <c r="A1809" s="3" t="s">
        <v>1846</v>
      </c>
      <c r="B1809" s="4">
        <v>43690</v>
      </c>
      <c r="C1809">
        <v>9</v>
      </c>
      <c r="D1809" t="s">
        <v>19</v>
      </c>
      <c r="E1809" t="s">
        <v>2063</v>
      </c>
      <c r="F1809" t="s">
        <v>20</v>
      </c>
      <c r="G1809" t="s">
        <v>13</v>
      </c>
      <c r="H1809">
        <v>199</v>
      </c>
      <c r="I1809">
        <v>3</v>
      </c>
      <c r="J1809">
        <v>597</v>
      </c>
    </row>
    <row r="1810" spans="1:10" x14ac:dyDescent="0.35">
      <c r="A1810" s="3" t="s">
        <v>1847</v>
      </c>
      <c r="B1810" s="4">
        <v>43691</v>
      </c>
      <c r="C1810">
        <v>8</v>
      </c>
      <c r="D1810" t="s">
        <v>40</v>
      </c>
      <c r="E1810" t="s">
        <v>2060</v>
      </c>
      <c r="F1810" t="s">
        <v>20</v>
      </c>
      <c r="G1810" t="s">
        <v>27</v>
      </c>
      <c r="H1810">
        <v>69</v>
      </c>
      <c r="I1810">
        <v>5</v>
      </c>
      <c r="J1810">
        <v>345</v>
      </c>
    </row>
    <row r="1811" spans="1:10" x14ac:dyDescent="0.35">
      <c r="A1811" s="3" t="s">
        <v>1848</v>
      </c>
      <c r="B1811" s="4">
        <v>43691</v>
      </c>
      <c r="C1811">
        <v>3</v>
      </c>
      <c r="D1811" t="s">
        <v>38</v>
      </c>
      <c r="E1811" t="s">
        <v>2057</v>
      </c>
      <c r="F1811" t="s">
        <v>16</v>
      </c>
      <c r="G1811" t="s">
        <v>17</v>
      </c>
      <c r="H1811">
        <v>289</v>
      </c>
      <c r="I1811">
        <v>3</v>
      </c>
      <c r="J1811">
        <v>867</v>
      </c>
    </row>
    <row r="1812" spans="1:10" x14ac:dyDescent="0.35">
      <c r="A1812" s="3" t="s">
        <v>1849</v>
      </c>
      <c r="B1812" s="4">
        <v>43692</v>
      </c>
      <c r="C1812">
        <v>15</v>
      </c>
      <c r="D1812" t="s">
        <v>110</v>
      </c>
      <c r="E1812" t="s">
        <v>2059</v>
      </c>
      <c r="F1812" t="s">
        <v>12</v>
      </c>
      <c r="G1812" t="s">
        <v>27</v>
      </c>
      <c r="H1812">
        <v>69</v>
      </c>
      <c r="I1812">
        <v>4</v>
      </c>
      <c r="J1812">
        <v>276</v>
      </c>
    </row>
    <row r="1813" spans="1:10" x14ac:dyDescent="0.35">
      <c r="A1813" s="3" t="s">
        <v>1850</v>
      </c>
      <c r="B1813" s="4">
        <v>43692</v>
      </c>
      <c r="C1813">
        <v>11</v>
      </c>
      <c r="D1813" t="s">
        <v>11</v>
      </c>
      <c r="E1813" t="s">
        <v>2059</v>
      </c>
      <c r="F1813" t="s">
        <v>12</v>
      </c>
      <c r="G1813" t="s">
        <v>27</v>
      </c>
      <c r="H1813">
        <v>69</v>
      </c>
      <c r="I1813">
        <v>8</v>
      </c>
      <c r="J1813">
        <v>552</v>
      </c>
    </row>
    <row r="1814" spans="1:10" x14ac:dyDescent="0.35">
      <c r="A1814" s="3" t="s">
        <v>1851</v>
      </c>
      <c r="B1814" s="4">
        <v>43692</v>
      </c>
      <c r="C1814">
        <v>6</v>
      </c>
      <c r="D1814" t="s">
        <v>42</v>
      </c>
      <c r="E1814" t="s">
        <v>2060</v>
      </c>
      <c r="F1814" t="s">
        <v>20</v>
      </c>
      <c r="G1814" t="s">
        <v>21</v>
      </c>
      <c r="H1814">
        <v>159</v>
      </c>
      <c r="I1814">
        <v>6</v>
      </c>
      <c r="J1814">
        <v>954</v>
      </c>
    </row>
    <row r="1815" spans="1:10" x14ac:dyDescent="0.35">
      <c r="A1815" s="3" t="s">
        <v>1852</v>
      </c>
      <c r="B1815" s="4">
        <v>43692</v>
      </c>
      <c r="C1815">
        <v>9</v>
      </c>
      <c r="D1815" t="s">
        <v>19</v>
      </c>
      <c r="E1815" t="s">
        <v>2060</v>
      </c>
      <c r="F1815" t="s">
        <v>20</v>
      </c>
      <c r="G1815" t="s">
        <v>21</v>
      </c>
      <c r="H1815">
        <v>159</v>
      </c>
      <c r="I1815">
        <v>6</v>
      </c>
      <c r="J1815">
        <v>954</v>
      </c>
    </row>
    <row r="1816" spans="1:10" x14ac:dyDescent="0.35">
      <c r="A1816" s="3" t="s">
        <v>1853</v>
      </c>
      <c r="B1816" s="4">
        <v>43693</v>
      </c>
      <c r="C1816">
        <v>5</v>
      </c>
      <c r="D1816" t="s">
        <v>54</v>
      </c>
      <c r="E1816" t="s">
        <v>2057</v>
      </c>
      <c r="F1816" t="s">
        <v>16</v>
      </c>
      <c r="G1816" t="s">
        <v>13</v>
      </c>
      <c r="H1816">
        <v>199</v>
      </c>
      <c r="I1816">
        <v>2</v>
      </c>
      <c r="J1816">
        <v>398</v>
      </c>
    </row>
    <row r="1817" spans="1:10" x14ac:dyDescent="0.35">
      <c r="A1817" s="3" t="s">
        <v>1854</v>
      </c>
      <c r="B1817" s="4">
        <v>43694</v>
      </c>
      <c r="C1817">
        <v>10</v>
      </c>
      <c r="D1817" t="s">
        <v>52</v>
      </c>
      <c r="E1817" t="s">
        <v>2060</v>
      </c>
      <c r="F1817" t="s">
        <v>20</v>
      </c>
      <c r="G1817" t="s">
        <v>21</v>
      </c>
      <c r="H1817">
        <v>159</v>
      </c>
      <c r="I1817">
        <v>9</v>
      </c>
      <c r="J1817">
        <v>1431</v>
      </c>
    </row>
    <row r="1818" spans="1:10" x14ac:dyDescent="0.35">
      <c r="A1818" s="3" t="s">
        <v>1855</v>
      </c>
      <c r="B1818" s="4">
        <v>43694</v>
      </c>
      <c r="C1818">
        <v>8</v>
      </c>
      <c r="D1818" t="s">
        <v>40</v>
      </c>
      <c r="E1818" t="s">
        <v>2063</v>
      </c>
      <c r="F1818" t="s">
        <v>20</v>
      </c>
      <c r="G1818" t="s">
        <v>27</v>
      </c>
      <c r="H1818">
        <v>69</v>
      </c>
      <c r="I1818">
        <v>8</v>
      </c>
      <c r="J1818">
        <v>552</v>
      </c>
    </row>
    <row r="1819" spans="1:10" x14ac:dyDescent="0.35">
      <c r="A1819" s="3" t="s">
        <v>1856</v>
      </c>
      <c r="B1819" s="4">
        <v>43694</v>
      </c>
      <c r="C1819">
        <v>5</v>
      </c>
      <c r="D1819" t="s">
        <v>54</v>
      </c>
      <c r="E1819" t="s">
        <v>2059</v>
      </c>
      <c r="F1819" t="s">
        <v>16</v>
      </c>
      <c r="G1819" t="s">
        <v>13</v>
      </c>
      <c r="H1819">
        <v>199</v>
      </c>
      <c r="I1819">
        <v>4</v>
      </c>
      <c r="J1819">
        <v>796</v>
      </c>
    </row>
    <row r="1820" spans="1:10" x14ac:dyDescent="0.35">
      <c r="A1820" s="3" t="s">
        <v>1857</v>
      </c>
      <c r="B1820" s="4">
        <v>43694</v>
      </c>
      <c r="C1820">
        <v>9</v>
      </c>
      <c r="D1820" t="s">
        <v>19</v>
      </c>
      <c r="E1820" t="s">
        <v>2060</v>
      </c>
      <c r="F1820" t="s">
        <v>20</v>
      </c>
      <c r="G1820" t="s">
        <v>13</v>
      </c>
      <c r="H1820">
        <v>199</v>
      </c>
      <c r="I1820">
        <v>9</v>
      </c>
      <c r="J1820">
        <v>1791</v>
      </c>
    </row>
    <row r="1821" spans="1:10" x14ac:dyDescent="0.35">
      <c r="A1821" s="3" t="s">
        <v>1858</v>
      </c>
      <c r="B1821" s="4">
        <v>43694</v>
      </c>
      <c r="C1821">
        <v>2</v>
      </c>
      <c r="D1821" t="s">
        <v>98</v>
      </c>
      <c r="E1821" t="s">
        <v>2059</v>
      </c>
      <c r="F1821" t="s">
        <v>16</v>
      </c>
      <c r="G1821" t="s">
        <v>27</v>
      </c>
      <c r="H1821">
        <v>69</v>
      </c>
      <c r="I1821">
        <v>9</v>
      </c>
      <c r="J1821">
        <v>621</v>
      </c>
    </row>
    <row r="1822" spans="1:10" x14ac:dyDescent="0.35">
      <c r="A1822" s="3" t="s">
        <v>1859</v>
      </c>
      <c r="B1822" s="4">
        <v>43694</v>
      </c>
      <c r="C1822">
        <v>7</v>
      </c>
      <c r="D1822" t="s">
        <v>80</v>
      </c>
      <c r="E1822" t="s">
        <v>2063</v>
      </c>
      <c r="F1822" t="s">
        <v>20</v>
      </c>
      <c r="G1822" t="s">
        <v>13</v>
      </c>
      <c r="H1822">
        <v>199</v>
      </c>
      <c r="I1822">
        <v>6</v>
      </c>
      <c r="J1822">
        <v>1194</v>
      </c>
    </row>
    <row r="1823" spans="1:10" x14ac:dyDescent="0.35">
      <c r="A1823" s="3" t="s">
        <v>1860</v>
      </c>
      <c r="B1823" s="4">
        <v>43695</v>
      </c>
      <c r="C1823">
        <v>17</v>
      </c>
      <c r="D1823" t="s">
        <v>31</v>
      </c>
      <c r="E1823" t="s">
        <v>2061</v>
      </c>
      <c r="F1823" t="s">
        <v>24</v>
      </c>
      <c r="G1823" t="s">
        <v>17</v>
      </c>
      <c r="H1823">
        <v>289</v>
      </c>
      <c r="I1823">
        <v>7</v>
      </c>
      <c r="J1823">
        <v>2023</v>
      </c>
    </row>
    <row r="1824" spans="1:10" x14ac:dyDescent="0.35">
      <c r="A1824" s="3" t="s">
        <v>1861</v>
      </c>
      <c r="B1824" s="4">
        <v>43695</v>
      </c>
      <c r="C1824">
        <v>9</v>
      </c>
      <c r="D1824" t="s">
        <v>19</v>
      </c>
      <c r="E1824" t="s">
        <v>2060</v>
      </c>
      <c r="F1824" t="s">
        <v>20</v>
      </c>
      <c r="G1824" t="s">
        <v>13</v>
      </c>
      <c r="H1824">
        <v>199</v>
      </c>
      <c r="I1824">
        <v>3</v>
      </c>
      <c r="J1824">
        <v>597</v>
      </c>
    </row>
    <row r="1825" spans="1:10" x14ac:dyDescent="0.35">
      <c r="A1825" s="3" t="s">
        <v>1862</v>
      </c>
      <c r="B1825" s="4">
        <v>43695</v>
      </c>
      <c r="C1825">
        <v>15</v>
      </c>
      <c r="D1825" t="s">
        <v>110</v>
      </c>
      <c r="E1825" t="s">
        <v>2058</v>
      </c>
      <c r="F1825" t="s">
        <v>12</v>
      </c>
      <c r="G1825" t="s">
        <v>21</v>
      </c>
      <c r="H1825">
        <v>159</v>
      </c>
      <c r="I1825">
        <v>3</v>
      </c>
      <c r="J1825">
        <v>477</v>
      </c>
    </row>
    <row r="1826" spans="1:10" x14ac:dyDescent="0.35">
      <c r="A1826" s="3" t="s">
        <v>1863</v>
      </c>
      <c r="B1826" s="4">
        <v>43696</v>
      </c>
      <c r="C1826">
        <v>11</v>
      </c>
      <c r="D1826" t="s">
        <v>11</v>
      </c>
      <c r="E1826" t="s">
        <v>2058</v>
      </c>
      <c r="F1826" t="s">
        <v>12</v>
      </c>
      <c r="G1826" t="s">
        <v>13</v>
      </c>
      <c r="H1826">
        <v>199</v>
      </c>
      <c r="I1826">
        <v>5</v>
      </c>
      <c r="J1826">
        <v>995</v>
      </c>
    </row>
    <row r="1827" spans="1:10" x14ac:dyDescent="0.35">
      <c r="A1827" s="3" t="s">
        <v>1864</v>
      </c>
      <c r="B1827" s="4">
        <v>43696</v>
      </c>
      <c r="C1827">
        <v>18</v>
      </c>
      <c r="D1827" t="s">
        <v>23</v>
      </c>
      <c r="E1827" t="s">
        <v>2062</v>
      </c>
      <c r="F1827" t="s">
        <v>24</v>
      </c>
      <c r="G1827" t="s">
        <v>17</v>
      </c>
      <c r="H1827">
        <v>289</v>
      </c>
      <c r="I1827">
        <v>4</v>
      </c>
      <c r="J1827">
        <v>1156</v>
      </c>
    </row>
    <row r="1828" spans="1:10" x14ac:dyDescent="0.35">
      <c r="A1828" s="3" t="s">
        <v>1865</v>
      </c>
      <c r="B1828" s="4">
        <v>43696</v>
      </c>
      <c r="C1828">
        <v>2</v>
      </c>
      <c r="D1828" t="s">
        <v>98</v>
      </c>
      <c r="E1828" t="s">
        <v>2059</v>
      </c>
      <c r="F1828" t="s">
        <v>16</v>
      </c>
      <c r="G1828" t="s">
        <v>17</v>
      </c>
      <c r="H1828">
        <v>289</v>
      </c>
      <c r="I1828">
        <v>2</v>
      </c>
      <c r="J1828">
        <v>578</v>
      </c>
    </row>
    <row r="1829" spans="1:10" x14ac:dyDescent="0.35">
      <c r="A1829" s="3" t="s">
        <v>1866</v>
      </c>
      <c r="B1829" s="4">
        <v>43696</v>
      </c>
      <c r="C1829">
        <v>18</v>
      </c>
      <c r="D1829" t="s">
        <v>23</v>
      </c>
      <c r="E1829" t="s">
        <v>2062</v>
      </c>
      <c r="F1829" t="s">
        <v>24</v>
      </c>
      <c r="G1829" t="s">
        <v>27</v>
      </c>
      <c r="H1829">
        <v>69</v>
      </c>
      <c r="I1829">
        <v>6</v>
      </c>
      <c r="J1829">
        <v>414</v>
      </c>
    </row>
    <row r="1830" spans="1:10" x14ac:dyDescent="0.35">
      <c r="A1830" s="3" t="s">
        <v>1867</v>
      </c>
      <c r="B1830" s="4">
        <v>43696</v>
      </c>
      <c r="C1830">
        <v>13</v>
      </c>
      <c r="D1830" t="s">
        <v>29</v>
      </c>
      <c r="E1830" t="s">
        <v>2059</v>
      </c>
      <c r="F1830" t="s">
        <v>12</v>
      </c>
      <c r="G1830" t="s">
        <v>27</v>
      </c>
      <c r="H1830">
        <v>69</v>
      </c>
      <c r="I1830">
        <v>4</v>
      </c>
      <c r="J1830">
        <v>276</v>
      </c>
    </row>
    <row r="1831" spans="1:10" x14ac:dyDescent="0.35">
      <c r="A1831" s="3" t="s">
        <v>1868</v>
      </c>
      <c r="B1831" s="4">
        <v>43697</v>
      </c>
      <c r="C1831">
        <v>5</v>
      </c>
      <c r="D1831" t="s">
        <v>54</v>
      </c>
      <c r="E1831" t="s">
        <v>2059</v>
      </c>
      <c r="F1831" t="s">
        <v>16</v>
      </c>
      <c r="G1831" t="s">
        <v>17</v>
      </c>
      <c r="H1831">
        <v>289</v>
      </c>
      <c r="I1831">
        <v>2</v>
      </c>
      <c r="J1831">
        <v>578</v>
      </c>
    </row>
    <row r="1832" spans="1:10" x14ac:dyDescent="0.35">
      <c r="A1832" s="3" t="s">
        <v>1869</v>
      </c>
      <c r="B1832" s="4">
        <v>43698</v>
      </c>
      <c r="C1832">
        <v>8</v>
      </c>
      <c r="D1832" t="s">
        <v>40</v>
      </c>
      <c r="E1832" t="s">
        <v>2060</v>
      </c>
      <c r="F1832" t="s">
        <v>20</v>
      </c>
      <c r="G1832" t="s">
        <v>13</v>
      </c>
      <c r="H1832">
        <v>199</v>
      </c>
      <c r="I1832">
        <v>3</v>
      </c>
      <c r="J1832">
        <v>597</v>
      </c>
    </row>
    <row r="1833" spans="1:10" x14ac:dyDescent="0.35">
      <c r="A1833" s="3" t="s">
        <v>1870</v>
      </c>
      <c r="B1833" s="4">
        <v>43698</v>
      </c>
      <c r="C1833">
        <v>14</v>
      </c>
      <c r="D1833" t="s">
        <v>33</v>
      </c>
      <c r="E1833" t="s">
        <v>2059</v>
      </c>
      <c r="F1833" t="s">
        <v>12</v>
      </c>
      <c r="G1833" t="s">
        <v>21</v>
      </c>
      <c r="H1833">
        <v>159</v>
      </c>
      <c r="I1833">
        <v>1</v>
      </c>
      <c r="J1833">
        <v>159</v>
      </c>
    </row>
    <row r="1834" spans="1:10" x14ac:dyDescent="0.35">
      <c r="A1834" s="3" t="s">
        <v>1871</v>
      </c>
      <c r="B1834" s="4">
        <v>43698</v>
      </c>
      <c r="C1834">
        <v>8</v>
      </c>
      <c r="D1834" t="s">
        <v>40</v>
      </c>
      <c r="E1834" t="s">
        <v>2063</v>
      </c>
      <c r="F1834" t="s">
        <v>20</v>
      </c>
      <c r="G1834" t="s">
        <v>27</v>
      </c>
      <c r="H1834">
        <v>69</v>
      </c>
      <c r="I1834">
        <v>5</v>
      </c>
      <c r="J1834">
        <v>345</v>
      </c>
    </row>
    <row r="1835" spans="1:10" x14ac:dyDescent="0.35">
      <c r="A1835" s="3" t="s">
        <v>1872</v>
      </c>
      <c r="B1835" s="4">
        <v>43698</v>
      </c>
      <c r="C1835">
        <v>5</v>
      </c>
      <c r="D1835" t="s">
        <v>54</v>
      </c>
      <c r="E1835" t="s">
        <v>2057</v>
      </c>
      <c r="F1835" t="s">
        <v>16</v>
      </c>
      <c r="G1835" t="s">
        <v>13</v>
      </c>
      <c r="H1835">
        <v>199</v>
      </c>
      <c r="I1835">
        <v>7</v>
      </c>
      <c r="J1835">
        <v>1393</v>
      </c>
    </row>
    <row r="1836" spans="1:10" x14ac:dyDescent="0.35">
      <c r="A1836" s="3" t="s">
        <v>1873</v>
      </c>
      <c r="B1836" s="4">
        <v>43698</v>
      </c>
      <c r="C1836">
        <v>5</v>
      </c>
      <c r="D1836" t="s">
        <v>54</v>
      </c>
      <c r="E1836" t="s">
        <v>2057</v>
      </c>
      <c r="F1836" t="s">
        <v>16</v>
      </c>
      <c r="G1836" t="s">
        <v>17</v>
      </c>
      <c r="H1836">
        <v>289</v>
      </c>
      <c r="I1836">
        <v>3</v>
      </c>
      <c r="J1836">
        <v>867</v>
      </c>
    </row>
    <row r="1837" spans="1:10" x14ac:dyDescent="0.35">
      <c r="A1837" s="3" t="s">
        <v>1874</v>
      </c>
      <c r="B1837" s="4">
        <v>43698</v>
      </c>
      <c r="C1837">
        <v>9</v>
      </c>
      <c r="D1837" t="s">
        <v>19</v>
      </c>
      <c r="E1837" t="s">
        <v>2063</v>
      </c>
      <c r="F1837" t="s">
        <v>20</v>
      </c>
      <c r="G1837" t="s">
        <v>13</v>
      </c>
      <c r="H1837">
        <v>199</v>
      </c>
      <c r="I1837">
        <v>5</v>
      </c>
      <c r="J1837">
        <v>995</v>
      </c>
    </row>
    <row r="1838" spans="1:10" x14ac:dyDescent="0.35">
      <c r="A1838" s="3" t="s">
        <v>1875</v>
      </c>
      <c r="B1838" s="4">
        <v>43699</v>
      </c>
      <c r="C1838">
        <v>6</v>
      </c>
      <c r="D1838" t="s">
        <v>42</v>
      </c>
      <c r="E1838" t="s">
        <v>2060</v>
      </c>
      <c r="F1838" t="s">
        <v>20</v>
      </c>
      <c r="G1838" t="s">
        <v>27</v>
      </c>
      <c r="H1838">
        <v>69</v>
      </c>
      <c r="I1838">
        <v>3</v>
      </c>
      <c r="J1838">
        <v>207</v>
      </c>
    </row>
    <row r="1839" spans="1:10" x14ac:dyDescent="0.35">
      <c r="A1839" s="3" t="s">
        <v>1876</v>
      </c>
      <c r="B1839" s="4">
        <v>43699</v>
      </c>
      <c r="C1839">
        <v>20</v>
      </c>
      <c r="D1839" t="s">
        <v>35</v>
      </c>
      <c r="E1839" t="s">
        <v>2062</v>
      </c>
      <c r="F1839" t="s">
        <v>24</v>
      </c>
      <c r="G1839" t="s">
        <v>36</v>
      </c>
      <c r="H1839">
        <v>399</v>
      </c>
      <c r="I1839">
        <v>9</v>
      </c>
      <c r="J1839">
        <v>3591</v>
      </c>
    </row>
    <row r="1840" spans="1:10" x14ac:dyDescent="0.35">
      <c r="A1840" s="3" t="s">
        <v>1877</v>
      </c>
      <c r="B1840" s="4">
        <v>43699</v>
      </c>
      <c r="C1840">
        <v>19</v>
      </c>
      <c r="D1840" t="s">
        <v>50</v>
      </c>
      <c r="E1840" t="s">
        <v>2061</v>
      </c>
      <c r="F1840" t="s">
        <v>24</v>
      </c>
      <c r="G1840" t="s">
        <v>17</v>
      </c>
      <c r="H1840">
        <v>289</v>
      </c>
      <c r="I1840">
        <v>5</v>
      </c>
      <c r="J1840">
        <v>1445</v>
      </c>
    </row>
    <row r="1841" spans="1:10" x14ac:dyDescent="0.35">
      <c r="A1841" s="3" t="s">
        <v>1878</v>
      </c>
      <c r="B1841" s="4">
        <v>43699</v>
      </c>
      <c r="C1841">
        <v>17</v>
      </c>
      <c r="D1841" t="s">
        <v>31</v>
      </c>
      <c r="E1841" t="s">
        <v>2062</v>
      </c>
      <c r="F1841" t="s">
        <v>24</v>
      </c>
      <c r="G1841" t="s">
        <v>13</v>
      </c>
      <c r="H1841">
        <v>199</v>
      </c>
      <c r="I1841">
        <v>5</v>
      </c>
      <c r="J1841">
        <v>995</v>
      </c>
    </row>
    <row r="1842" spans="1:10" x14ac:dyDescent="0.35">
      <c r="A1842" s="3" t="s">
        <v>1879</v>
      </c>
      <c r="B1842" s="4">
        <v>43699</v>
      </c>
      <c r="C1842">
        <v>3</v>
      </c>
      <c r="D1842" t="s">
        <v>38</v>
      </c>
      <c r="E1842" t="s">
        <v>2057</v>
      </c>
      <c r="F1842" t="s">
        <v>16</v>
      </c>
      <c r="G1842" t="s">
        <v>13</v>
      </c>
      <c r="H1842">
        <v>199</v>
      </c>
      <c r="I1842">
        <v>4</v>
      </c>
      <c r="J1842">
        <v>796</v>
      </c>
    </row>
    <row r="1843" spans="1:10" x14ac:dyDescent="0.35">
      <c r="A1843" s="3" t="s">
        <v>1880</v>
      </c>
      <c r="B1843" s="4">
        <v>43699</v>
      </c>
      <c r="C1843">
        <v>2</v>
      </c>
      <c r="D1843" t="s">
        <v>98</v>
      </c>
      <c r="E1843" t="s">
        <v>2059</v>
      </c>
      <c r="F1843" t="s">
        <v>16</v>
      </c>
      <c r="G1843" t="s">
        <v>21</v>
      </c>
      <c r="H1843">
        <v>159</v>
      </c>
      <c r="I1843">
        <v>3</v>
      </c>
      <c r="J1843">
        <v>477</v>
      </c>
    </row>
    <row r="1844" spans="1:10" x14ac:dyDescent="0.35">
      <c r="A1844" s="3" t="s">
        <v>1881</v>
      </c>
      <c r="B1844" s="4">
        <v>43699</v>
      </c>
      <c r="C1844">
        <v>20</v>
      </c>
      <c r="D1844" t="s">
        <v>35</v>
      </c>
      <c r="E1844" t="s">
        <v>2061</v>
      </c>
      <c r="F1844" t="s">
        <v>24</v>
      </c>
      <c r="G1844" t="s">
        <v>13</v>
      </c>
      <c r="H1844">
        <v>199</v>
      </c>
      <c r="I1844">
        <v>1</v>
      </c>
      <c r="J1844">
        <v>199</v>
      </c>
    </row>
    <row r="1845" spans="1:10" x14ac:dyDescent="0.35">
      <c r="A1845" s="3" t="s">
        <v>1882</v>
      </c>
      <c r="B1845" s="4">
        <v>43699</v>
      </c>
      <c r="C1845">
        <v>5</v>
      </c>
      <c r="D1845" t="s">
        <v>54</v>
      </c>
      <c r="E1845" t="s">
        <v>2059</v>
      </c>
      <c r="F1845" t="s">
        <v>16</v>
      </c>
      <c r="G1845" t="s">
        <v>13</v>
      </c>
      <c r="H1845">
        <v>199</v>
      </c>
      <c r="I1845">
        <v>4</v>
      </c>
      <c r="J1845">
        <v>796</v>
      </c>
    </row>
    <row r="1846" spans="1:10" x14ac:dyDescent="0.35">
      <c r="A1846" s="3" t="s">
        <v>1883</v>
      </c>
      <c r="B1846" s="4">
        <v>43699</v>
      </c>
      <c r="C1846">
        <v>5</v>
      </c>
      <c r="D1846" t="s">
        <v>54</v>
      </c>
      <c r="E1846" t="s">
        <v>2057</v>
      </c>
      <c r="F1846" t="s">
        <v>16</v>
      </c>
      <c r="G1846" t="s">
        <v>21</v>
      </c>
      <c r="H1846">
        <v>159</v>
      </c>
      <c r="I1846">
        <v>2</v>
      </c>
      <c r="J1846">
        <v>318</v>
      </c>
    </row>
    <row r="1847" spans="1:10" x14ac:dyDescent="0.35">
      <c r="A1847" s="3" t="s">
        <v>1884</v>
      </c>
      <c r="B1847" s="4">
        <v>43700</v>
      </c>
      <c r="C1847">
        <v>7</v>
      </c>
      <c r="D1847" t="s">
        <v>80</v>
      </c>
      <c r="E1847" t="s">
        <v>2060</v>
      </c>
      <c r="F1847" t="s">
        <v>20</v>
      </c>
      <c r="G1847" t="s">
        <v>21</v>
      </c>
      <c r="H1847">
        <v>159</v>
      </c>
      <c r="I1847">
        <v>1</v>
      </c>
      <c r="J1847">
        <v>159</v>
      </c>
    </row>
    <row r="1848" spans="1:10" x14ac:dyDescent="0.35">
      <c r="A1848" s="3" t="s">
        <v>1885</v>
      </c>
      <c r="B1848" s="4">
        <v>43700</v>
      </c>
      <c r="C1848">
        <v>2</v>
      </c>
      <c r="D1848" t="s">
        <v>98</v>
      </c>
      <c r="E1848" t="s">
        <v>2059</v>
      </c>
      <c r="F1848" t="s">
        <v>16</v>
      </c>
      <c r="G1848" t="s">
        <v>21</v>
      </c>
      <c r="H1848">
        <v>159</v>
      </c>
      <c r="I1848">
        <v>6</v>
      </c>
      <c r="J1848">
        <v>954</v>
      </c>
    </row>
    <row r="1849" spans="1:10" x14ac:dyDescent="0.35">
      <c r="A1849" s="3" t="s">
        <v>1886</v>
      </c>
      <c r="B1849" s="4">
        <v>43701</v>
      </c>
      <c r="C1849">
        <v>1</v>
      </c>
      <c r="D1849" t="s">
        <v>15</v>
      </c>
      <c r="E1849" t="s">
        <v>2057</v>
      </c>
      <c r="F1849" t="s">
        <v>16</v>
      </c>
      <c r="G1849" t="s">
        <v>27</v>
      </c>
      <c r="H1849">
        <v>69</v>
      </c>
      <c r="I1849">
        <v>5</v>
      </c>
      <c r="J1849">
        <v>345</v>
      </c>
    </row>
    <row r="1850" spans="1:10" x14ac:dyDescent="0.35">
      <c r="A1850" s="3" t="s">
        <v>1887</v>
      </c>
      <c r="B1850" s="4">
        <v>43701</v>
      </c>
      <c r="C1850">
        <v>4</v>
      </c>
      <c r="D1850" t="s">
        <v>45</v>
      </c>
      <c r="E1850" t="s">
        <v>2059</v>
      </c>
      <c r="F1850" t="s">
        <v>16</v>
      </c>
      <c r="G1850" t="s">
        <v>36</v>
      </c>
      <c r="H1850">
        <v>399</v>
      </c>
      <c r="I1850">
        <v>7</v>
      </c>
      <c r="J1850">
        <v>2793</v>
      </c>
    </row>
    <row r="1851" spans="1:10" x14ac:dyDescent="0.35">
      <c r="A1851" s="3" t="s">
        <v>1888</v>
      </c>
      <c r="B1851" s="4">
        <v>43702</v>
      </c>
      <c r="C1851">
        <v>4</v>
      </c>
      <c r="D1851" t="s">
        <v>45</v>
      </c>
      <c r="E1851" t="s">
        <v>2057</v>
      </c>
      <c r="F1851" t="s">
        <v>16</v>
      </c>
      <c r="G1851" t="s">
        <v>21</v>
      </c>
      <c r="H1851">
        <v>159</v>
      </c>
      <c r="I1851">
        <v>1</v>
      </c>
      <c r="J1851">
        <v>159</v>
      </c>
    </row>
    <row r="1852" spans="1:10" x14ac:dyDescent="0.35">
      <c r="A1852" s="3" t="s">
        <v>1889</v>
      </c>
      <c r="B1852" s="4">
        <v>43703</v>
      </c>
      <c r="C1852">
        <v>14</v>
      </c>
      <c r="D1852" t="s">
        <v>33</v>
      </c>
      <c r="E1852" t="s">
        <v>2059</v>
      </c>
      <c r="F1852" t="s">
        <v>12</v>
      </c>
      <c r="G1852" t="s">
        <v>27</v>
      </c>
      <c r="H1852">
        <v>69</v>
      </c>
      <c r="I1852">
        <v>2</v>
      </c>
      <c r="J1852">
        <v>138</v>
      </c>
    </row>
    <row r="1853" spans="1:10" x14ac:dyDescent="0.35">
      <c r="A1853" s="3" t="s">
        <v>1890</v>
      </c>
      <c r="B1853" s="4">
        <v>43704</v>
      </c>
      <c r="C1853">
        <v>11</v>
      </c>
      <c r="D1853" t="s">
        <v>11</v>
      </c>
      <c r="E1853" t="s">
        <v>2058</v>
      </c>
      <c r="F1853" t="s">
        <v>12</v>
      </c>
      <c r="G1853" t="s">
        <v>27</v>
      </c>
      <c r="H1853">
        <v>69</v>
      </c>
      <c r="I1853">
        <v>9</v>
      </c>
      <c r="J1853">
        <v>621</v>
      </c>
    </row>
    <row r="1854" spans="1:10" x14ac:dyDescent="0.35">
      <c r="A1854" s="3" t="s">
        <v>1891</v>
      </c>
      <c r="B1854" s="4">
        <v>43705</v>
      </c>
      <c r="C1854">
        <v>16</v>
      </c>
      <c r="D1854" t="s">
        <v>26</v>
      </c>
      <c r="E1854" t="s">
        <v>2062</v>
      </c>
      <c r="F1854" t="s">
        <v>24</v>
      </c>
      <c r="G1854" t="s">
        <v>27</v>
      </c>
      <c r="H1854">
        <v>69</v>
      </c>
      <c r="I1854">
        <v>2</v>
      </c>
      <c r="J1854">
        <v>138</v>
      </c>
    </row>
    <row r="1855" spans="1:10" x14ac:dyDescent="0.35">
      <c r="A1855" s="3" t="s">
        <v>1892</v>
      </c>
      <c r="B1855" s="4">
        <v>43706</v>
      </c>
      <c r="C1855">
        <v>16</v>
      </c>
      <c r="D1855" t="s">
        <v>26</v>
      </c>
      <c r="E1855" t="s">
        <v>2061</v>
      </c>
      <c r="F1855" t="s">
        <v>24</v>
      </c>
      <c r="G1855" t="s">
        <v>21</v>
      </c>
      <c r="H1855">
        <v>159</v>
      </c>
      <c r="I1855">
        <v>8</v>
      </c>
      <c r="J1855">
        <v>1272</v>
      </c>
    </row>
    <row r="1856" spans="1:10" x14ac:dyDescent="0.35">
      <c r="A1856" s="3" t="s">
        <v>1893</v>
      </c>
      <c r="B1856" s="4">
        <v>43706</v>
      </c>
      <c r="C1856">
        <v>4</v>
      </c>
      <c r="D1856" t="s">
        <v>45</v>
      </c>
      <c r="E1856" t="s">
        <v>2057</v>
      </c>
      <c r="F1856" t="s">
        <v>16</v>
      </c>
      <c r="G1856" t="s">
        <v>21</v>
      </c>
      <c r="H1856">
        <v>159</v>
      </c>
      <c r="I1856">
        <v>0</v>
      </c>
      <c r="J1856">
        <v>0</v>
      </c>
    </row>
    <row r="1857" spans="1:10" x14ac:dyDescent="0.35">
      <c r="A1857" s="3" t="s">
        <v>1894</v>
      </c>
      <c r="B1857" s="4">
        <v>43707</v>
      </c>
      <c r="C1857">
        <v>19</v>
      </c>
      <c r="D1857" t="s">
        <v>50</v>
      </c>
      <c r="E1857" t="s">
        <v>2062</v>
      </c>
      <c r="F1857" t="s">
        <v>24</v>
      </c>
      <c r="G1857" t="s">
        <v>21</v>
      </c>
      <c r="H1857">
        <v>159</v>
      </c>
      <c r="I1857">
        <v>7</v>
      </c>
      <c r="J1857">
        <v>1113</v>
      </c>
    </row>
    <row r="1858" spans="1:10" x14ac:dyDescent="0.35">
      <c r="A1858" s="3" t="s">
        <v>1895</v>
      </c>
      <c r="B1858" s="4">
        <v>43707</v>
      </c>
      <c r="C1858">
        <v>7</v>
      </c>
      <c r="D1858" t="s">
        <v>80</v>
      </c>
      <c r="E1858" t="s">
        <v>2063</v>
      </c>
      <c r="F1858" t="s">
        <v>20</v>
      </c>
      <c r="G1858" t="s">
        <v>13</v>
      </c>
      <c r="H1858">
        <v>199</v>
      </c>
      <c r="I1858">
        <v>1</v>
      </c>
      <c r="J1858">
        <v>199</v>
      </c>
    </row>
    <row r="1859" spans="1:10" x14ac:dyDescent="0.35">
      <c r="A1859" s="3" t="s">
        <v>1896</v>
      </c>
      <c r="B1859" s="4">
        <v>43707</v>
      </c>
      <c r="C1859">
        <v>17</v>
      </c>
      <c r="D1859" t="s">
        <v>31</v>
      </c>
      <c r="E1859" t="s">
        <v>2062</v>
      </c>
      <c r="F1859" t="s">
        <v>24</v>
      </c>
      <c r="G1859" t="s">
        <v>36</v>
      </c>
      <c r="H1859">
        <v>399</v>
      </c>
      <c r="I1859">
        <v>1</v>
      </c>
      <c r="J1859">
        <v>399</v>
      </c>
    </row>
    <row r="1860" spans="1:10" x14ac:dyDescent="0.35">
      <c r="A1860" s="3" t="s">
        <v>1897</v>
      </c>
      <c r="B1860" s="4">
        <v>43707</v>
      </c>
      <c r="C1860">
        <v>6</v>
      </c>
      <c r="D1860" t="s">
        <v>42</v>
      </c>
      <c r="E1860" t="s">
        <v>2060</v>
      </c>
      <c r="F1860" t="s">
        <v>20</v>
      </c>
      <c r="G1860" t="s">
        <v>27</v>
      </c>
      <c r="H1860">
        <v>69</v>
      </c>
      <c r="I1860">
        <v>0</v>
      </c>
      <c r="J1860">
        <v>0</v>
      </c>
    </row>
    <row r="1861" spans="1:10" x14ac:dyDescent="0.35">
      <c r="A1861" s="3" t="s">
        <v>1898</v>
      </c>
      <c r="B1861" s="4">
        <v>43707</v>
      </c>
      <c r="C1861">
        <v>14</v>
      </c>
      <c r="D1861" t="s">
        <v>33</v>
      </c>
      <c r="E1861" t="s">
        <v>2059</v>
      </c>
      <c r="F1861" t="s">
        <v>12</v>
      </c>
      <c r="G1861" t="s">
        <v>36</v>
      </c>
      <c r="H1861">
        <v>399</v>
      </c>
      <c r="I1861">
        <v>4</v>
      </c>
      <c r="J1861">
        <v>1596</v>
      </c>
    </row>
    <row r="1862" spans="1:10" x14ac:dyDescent="0.35">
      <c r="A1862" s="3" t="s">
        <v>1899</v>
      </c>
      <c r="B1862" s="4">
        <v>43707</v>
      </c>
      <c r="C1862">
        <v>20</v>
      </c>
      <c r="D1862" t="s">
        <v>35</v>
      </c>
      <c r="E1862" t="s">
        <v>2061</v>
      </c>
      <c r="F1862" t="s">
        <v>24</v>
      </c>
      <c r="G1862" t="s">
        <v>36</v>
      </c>
      <c r="H1862">
        <v>399</v>
      </c>
      <c r="I1862">
        <v>8</v>
      </c>
      <c r="J1862">
        <v>3192</v>
      </c>
    </row>
    <row r="1863" spans="1:10" x14ac:dyDescent="0.35">
      <c r="A1863" s="3" t="s">
        <v>1900</v>
      </c>
      <c r="B1863" s="4">
        <v>43707</v>
      </c>
      <c r="C1863">
        <v>10</v>
      </c>
      <c r="D1863" t="s">
        <v>52</v>
      </c>
      <c r="E1863" t="s">
        <v>2060</v>
      </c>
      <c r="F1863" t="s">
        <v>20</v>
      </c>
      <c r="G1863" t="s">
        <v>17</v>
      </c>
      <c r="H1863">
        <v>289</v>
      </c>
      <c r="I1863">
        <v>3</v>
      </c>
      <c r="J1863">
        <v>867</v>
      </c>
    </row>
    <row r="1864" spans="1:10" x14ac:dyDescent="0.35">
      <c r="A1864" s="3" t="s">
        <v>1901</v>
      </c>
      <c r="B1864" s="4">
        <v>43708</v>
      </c>
      <c r="C1864">
        <v>11</v>
      </c>
      <c r="D1864" t="s">
        <v>11</v>
      </c>
      <c r="E1864" t="s">
        <v>2058</v>
      </c>
      <c r="F1864" t="s">
        <v>12</v>
      </c>
      <c r="G1864" t="s">
        <v>36</v>
      </c>
      <c r="H1864">
        <v>399</v>
      </c>
      <c r="I1864">
        <v>5</v>
      </c>
      <c r="J1864">
        <v>1995</v>
      </c>
    </row>
    <row r="1865" spans="1:10" x14ac:dyDescent="0.35">
      <c r="A1865" s="3" t="s">
        <v>1902</v>
      </c>
      <c r="B1865" s="4">
        <v>43709</v>
      </c>
      <c r="C1865">
        <v>16</v>
      </c>
      <c r="D1865" t="s">
        <v>26</v>
      </c>
      <c r="E1865" t="s">
        <v>2061</v>
      </c>
      <c r="F1865" t="s">
        <v>24</v>
      </c>
      <c r="G1865" t="s">
        <v>17</v>
      </c>
      <c r="H1865">
        <v>289</v>
      </c>
      <c r="I1865">
        <v>3</v>
      </c>
      <c r="J1865">
        <v>867</v>
      </c>
    </row>
    <row r="1866" spans="1:10" x14ac:dyDescent="0.35">
      <c r="A1866" s="3" t="s">
        <v>1903</v>
      </c>
      <c r="B1866" s="4">
        <v>43709</v>
      </c>
      <c r="C1866">
        <v>11</v>
      </c>
      <c r="D1866" t="s">
        <v>11</v>
      </c>
      <c r="E1866" t="s">
        <v>2059</v>
      </c>
      <c r="F1866" t="s">
        <v>12</v>
      </c>
      <c r="G1866" t="s">
        <v>36</v>
      </c>
      <c r="H1866">
        <v>399</v>
      </c>
      <c r="I1866">
        <v>4</v>
      </c>
      <c r="J1866">
        <v>1596</v>
      </c>
    </row>
    <row r="1867" spans="1:10" x14ac:dyDescent="0.35">
      <c r="A1867" s="3" t="s">
        <v>1904</v>
      </c>
      <c r="B1867" s="4">
        <v>43709</v>
      </c>
      <c r="C1867">
        <v>7</v>
      </c>
      <c r="D1867" t="s">
        <v>80</v>
      </c>
      <c r="E1867" t="s">
        <v>2063</v>
      </c>
      <c r="F1867" t="s">
        <v>20</v>
      </c>
      <c r="G1867" t="s">
        <v>27</v>
      </c>
      <c r="H1867">
        <v>69</v>
      </c>
      <c r="I1867">
        <v>6</v>
      </c>
      <c r="J1867">
        <v>414</v>
      </c>
    </row>
    <row r="1868" spans="1:10" x14ac:dyDescent="0.35">
      <c r="A1868" s="3" t="s">
        <v>1905</v>
      </c>
      <c r="B1868" s="4">
        <v>43710</v>
      </c>
      <c r="C1868">
        <v>3</v>
      </c>
      <c r="D1868" t="s">
        <v>38</v>
      </c>
      <c r="E1868" t="s">
        <v>2059</v>
      </c>
      <c r="F1868" t="s">
        <v>16</v>
      </c>
      <c r="G1868" t="s">
        <v>17</v>
      </c>
      <c r="H1868">
        <v>289</v>
      </c>
      <c r="I1868">
        <v>6</v>
      </c>
      <c r="J1868">
        <v>1734</v>
      </c>
    </row>
    <row r="1869" spans="1:10" x14ac:dyDescent="0.35">
      <c r="A1869" s="3" t="s">
        <v>1906</v>
      </c>
      <c r="B1869" s="4">
        <v>43710</v>
      </c>
      <c r="C1869">
        <v>15</v>
      </c>
      <c r="D1869" t="s">
        <v>110</v>
      </c>
      <c r="E1869" t="s">
        <v>2058</v>
      </c>
      <c r="F1869" t="s">
        <v>12</v>
      </c>
      <c r="G1869" t="s">
        <v>13</v>
      </c>
      <c r="H1869">
        <v>199</v>
      </c>
      <c r="I1869">
        <v>5</v>
      </c>
      <c r="J1869">
        <v>995</v>
      </c>
    </row>
    <row r="1870" spans="1:10" x14ac:dyDescent="0.35">
      <c r="A1870" s="3" t="s">
        <v>1907</v>
      </c>
      <c r="B1870" s="4">
        <v>43711</v>
      </c>
      <c r="C1870">
        <v>7</v>
      </c>
      <c r="D1870" t="s">
        <v>80</v>
      </c>
      <c r="E1870" t="s">
        <v>2060</v>
      </c>
      <c r="F1870" t="s">
        <v>20</v>
      </c>
      <c r="G1870" t="s">
        <v>36</v>
      </c>
      <c r="H1870">
        <v>399</v>
      </c>
      <c r="I1870">
        <v>1</v>
      </c>
      <c r="J1870">
        <v>399</v>
      </c>
    </row>
    <row r="1871" spans="1:10" x14ac:dyDescent="0.35">
      <c r="A1871" s="3" t="s">
        <v>1908</v>
      </c>
      <c r="B1871" s="4">
        <v>43712</v>
      </c>
      <c r="C1871">
        <v>19</v>
      </c>
      <c r="D1871" t="s">
        <v>50</v>
      </c>
      <c r="E1871" t="s">
        <v>2062</v>
      </c>
      <c r="F1871" t="s">
        <v>24</v>
      </c>
      <c r="G1871" t="s">
        <v>36</v>
      </c>
      <c r="H1871">
        <v>399</v>
      </c>
      <c r="I1871">
        <v>9</v>
      </c>
      <c r="J1871">
        <v>3591</v>
      </c>
    </row>
    <row r="1872" spans="1:10" x14ac:dyDescent="0.35">
      <c r="A1872" s="3" t="s">
        <v>1909</v>
      </c>
      <c r="B1872" s="4">
        <v>43712</v>
      </c>
      <c r="C1872">
        <v>20</v>
      </c>
      <c r="D1872" t="s">
        <v>35</v>
      </c>
      <c r="E1872" t="s">
        <v>2061</v>
      </c>
      <c r="F1872" t="s">
        <v>24</v>
      </c>
      <c r="G1872" t="s">
        <v>21</v>
      </c>
      <c r="H1872">
        <v>159</v>
      </c>
      <c r="I1872">
        <v>4</v>
      </c>
      <c r="J1872">
        <v>636</v>
      </c>
    </row>
    <row r="1873" spans="1:10" x14ac:dyDescent="0.35">
      <c r="A1873" s="3" t="s">
        <v>1910</v>
      </c>
      <c r="B1873" s="4">
        <v>43713</v>
      </c>
      <c r="C1873">
        <v>10</v>
      </c>
      <c r="D1873" t="s">
        <v>52</v>
      </c>
      <c r="E1873" t="s">
        <v>2063</v>
      </c>
      <c r="F1873" t="s">
        <v>20</v>
      </c>
      <c r="G1873" t="s">
        <v>27</v>
      </c>
      <c r="H1873">
        <v>69</v>
      </c>
      <c r="I1873">
        <v>7</v>
      </c>
      <c r="J1873">
        <v>483</v>
      </c>
    </row>
    <row r="1874" spans="1:10" x14ac:dyDescent="0.35">
      <c r="A1874" s="3" t="s">
        <v>1911</v>
      </c>
      <c r="B1874" s="4">
        <v>43713</v>
      </c>
      <c r="C1874">
        <v>8</v>
      </c>
      <c r="D1874" t="s">
        <v>40</v>
      </c>
      <c r="E1874" t="s">
        <v>2063</v>
      </c>
      <c r="F1874" t="s">
        <v>20</v>
      </c>
      <c r="G1874" t="s">
        <v>13</v>
      </c>
      <c r="H1874">
        <v>199</v>
      </c>
      <c r="I1874">
        <v>6</v>
      </c>
      <c r="J1874">
        <v>1194</v>
      </c>
    </row>
    <row r="1875" spans="1:10" x14ac:dyDescent="0.35">
      <c r="A1875" s="3" t="s">
        <v>1912</v>
      </c>
      <c r="B1875" s="4">
        <v>43714</v>
      </c>
      <c r="C1875">
        <v>9</v>
      </c>
      <c r="D1875" t="s">
        <v>19</v>
      </c>
      <c r="E1875" t="s">
        <v>2060</v>
      </c>
      <c r="F1875" t="s">
        <v>20</v>
      </c>
      <c r="G1875" t="s">
        <v>17</v>
      </c>
      <c r="H1875">
        <v>289</v>
      </c>
      <c r="I1875">
        <v>2</v>
      </c>
      <c r="J1875">
        <v>578</v>
      </c>
    </row>
    <row r="1876" spans="1:10" x14ac:dyDescent="0.35">
      <c r="A1876" s="3" t="s">
        <v>1913</v>
      </c>
      <c r="B1876" s="4">
        <v>43714</v>
      </c>
      <c r="C1876">
        <v>3</v>
      </c>
      <c r="D1876" t="s">
        <v>38</v>
      </c>
      <c r="E1876" t="s">
        <v>2057</v>
      </c>
      <c r="F1876" t="s">
        <v>16</v>
      </c>
      <c r="G1876" t="s">
        <v>21</v>
      </c>
      <c r="H1876">
        <v>159</v>
      </c>
      <c r="I1876">
        <v>9</v>
      </c>
      <c r="J1876">
        <v>1431</v>
      </c>
    </row>
    <row r="1877" spans="1:10" x14ac:dyDescent="0.35">
      <c r="A1877" s="3" t="s">
        <v>1914</v>
      </c>
      <c r="B1877" s="4">
        <v>43714</v>
      </c>
      <c r="C1877">
        <v>16</v>
      </c>
      <c r="D1877" t="s">
        <v>26</v>
      </c>
      <c r="E1877" t="s">
        <v>2061</v>
      </c>
      <c r="F1877" t="s">
        <v>24</v>
      </c>
      <c r="G1877" t="s">
        <v>13</v>
      </c>
      <c r="H1877">
        <v>199</v>
      </c>
      <c r="I1877">
        <v>8</v>
      </c>
      <c r="J1877">
        <v>1592</v>
      </c>
    </row>
    <row r="1878" spans="1:10" x14ac:dyDescent="0.35">
      <c r="A1878" s="3" t="s">
        <v>1915</v>
      </c>
      <c r="B1878" s="4">
        <v>43714</v>
      </c>
      <c r="C1878">
        <v>1</v>
      </c>
      <c r="D1878" t="s">
        <v>15</v>
      </c>
      <c r="E1878" t="s">
        <v>2059</v>
      </c>
      <c r="F1878" t="s">
        <v>16</v>
      </c>
      <c r="G1878" t="s">
        <v>36</v>
      </c>
      <c r="H1878">
        <v>399</v>
      </c>
      <c r="I1878">
        <v>3</v>
      </c>
      <c r="J1878">
        <v>1197</v>
      </c>
    </row>
    <row r="1879" spans="1:10" x14ac:dyDescent="0.35">
      <c r="A1879" s="3" t="s">
        <v>1916</v>
      </c>
      <c r="B1879" s="4">
        <v>43714</v>
      </c>
      <c r="C1879">
        <v>9</v>
      </c>
      <c r="D1879" t="s">
        <v>19</v>
      </c>
      <c r="E1879" t="s">
        <v>2060</v>
      </c>
      <c r="F1879" t="s">
        <v>20</v>
      </c>
      <c r="G1879" t="s">
        <v>27</v>
      </c>
      <c r="H1879">
        <v>69</v>
      </c>
      <c r="I1879">
        <v>1</v>
      </c>
      <c r="J1879">
        <v>69</v>
      </c>
    </row>
    <row r="1880" spans="1:10" x14ac:dyDescent="0.35">
      <c r="A1880" s="3" t="s">
        <v>1917</v>
      </c>
      <c r="B1880" s="4">
        <v>43714</v>
      </c>
      <c r="C1880">
        <v>4</v>
      </c>
      <c r="D1880" t="s">
        <v>45</v>
      </c>
      <c r="E1880" t="s">
        <v>2057</v>
      </c>
      <c r="F1880" t="s">
        <v>16</v>
      </c>
      <c r="G1880" t="s">
        <v>36</v>
      </c>
      <c r="H1880">
        <v>399</v>
      </c>
      <c r="I1880">
        <v>4</v>
      </c>
      <c r="J1880">
        <v>1596</v>
      </c>
    </row>
    <row r="1881" spans="1:10" x14ac:dyDescent="0.35">
      <c r="A1881" s="3" t="s">
        <v>1918</v>
      </c>
      <c r="B1881" s="4">
        <v>43714</v>
      </c>
      <c r="C1881">
        <v>11</v>
      </c>
      <c r="D1881" t="s">
        <v>11</v>
      </c>
      <c r="E1881" t="s">
        <v>2058</v>
      </c>
      <c r="F1881" t="s">
        <v>12</v>
      </c>
      <c r="G1881" t="s">
        <v>21</v>
      </c>
      <c r="H1881">
        <v>159</v>
      </c>
      <c r="I1881">
        <v>3</v>
      </c>
      <c r="J1881">
        <v>477</v>
      </c>
    </row>
    <row r="1882" spans="1:10" x14ac:dyDescent="0.35">
      <c r="A1882" s="3" t="s">
        <v>1919</v>
      </c>
      <c r="B1882" s="4">
        <v>43715</v>
      </c>
      <c r="C1882">
        <v>9</v>
      </c>
      <c r="D1882" t="s">
        <v>19</v>
      </c>
      <c r="E1882" t="s">
        <v>2060</v>
      </c>
      <c r="F1882" t="s">
        <v>20</v>
      </c>
      <c r="G1882" t="s">
        <v>27</v>
      </c>
      <c r="H1882">
        <v>69</v>
      </c>
      <c r="I1882">
        <v>8</v>
      </c>
      <c r="J1882">
        <v>552</v>
      </c>
    </row>
    <row r="1883" spans="1:10" x14ac:dyDescent="0.35">
      <c r="A1883" s="3" t="s">
        <v>1920</v>
      </c>
      <c r="B1883" s="4">
        <v>43715</v>
      </c>
      <c r="C1883">
        <v>2</v>
      </c>
      <c r="D1883" t="s">
        <v>98</v>
      </c>
      <c r="E1883" t="s">
        <v>2059</v>
      </c>
      <c r="F1883" t="s">
        <v>16</v>
      </c>
      <c r="G1883" t="s">
        <v>13</v>
      </c>
      <c r="H1883">
        <v>199</v>
      </c>
      <c r="I1883">
        <v>1</v>
      </c>
      <c r="J1883">
        <v>199</v>
      </c>
    </row>
    <row r="1884" spans="1:10" x14ac:dyDescent="0.35">
      <c r="A1884" s="3" t="s">
        <v>1921</v>
      </c>
      <c r="B1884" s="4">
        <v>43716</v>
      </c>
      <c r="C1884">
        <v>8</v>
      </c>
      <c r="D1884" t="s">
        <v>40</v>
      </c>
      <c r="E1884" t="s">
        <v>2063</v>
      </c>
      <c r="F1884" t="s">
        <v>20</v>
      </c>
      <c r="G1884" t="s">
        <v>27</v>
      </c>
      <c r="H1884">
        <v>69</v>
      </c>
      <c r="I1884">
        <v>4</v>
      </c>
      <c r="J1884">
        <v>276</v>
      </c>
    </row>
    <row r="1885" spans="1:10" x14ac:dyDescent="0.35">
      <c r="A1885" s="3" t="s">
        <v>1922</v>
      </c>
      <c r="B1885" s="4">
        <v>43716</v>
      </c>
      <c r="C1885">
        <v>13</v>
      </c>
      <c r="D1885" t="s">
        <v>29</v>
      </c>
      <c r="E1885" t="s">
        <v>2058</v>
      </c>
      <c r="F1885" t="s">
        <v>12</v>
      </c>
      <c r="G1885" t="s">
        <v>36</v>
      </c>
      <c r="H1885">
        <v>399</v>
      </c>
      <c r="I1885">
        <v>4</v>
      </c>
      <c r="J1885">
        <v>1596</v>
      </c>
    </row>
    <row r="1886" spans="1:10" x14ac:dyDescent="0.35">
      <c r="A1886" s="3" t="s">
        <v>1923</v>
      </c>
      <c r="B1886" s="4">
        <v>43716</v>
      </c>
      <c r="C1886">
        <v>14</v>
      </c>
      <c r="D1886" t="s">
        <v>33</v>
      </c>
      <c r="E1886" t="s">
        <v>2059</v>
      </c>
      <c r="F1886" t="s">
        <v>12</v>
      </c>
      <c r="G1886" t="s">
        <v>13</v>
      </c>
      <c r="H1886">
        <v>199</v>
      </c>
      <c r="I1886">
        <v>3</v>
      </c>
      <c r="J1886">
        <v>597</v>
      </c>
    </row>
    <row r="1887" spans="1:10" x14ac:dyDescent="0.35">
      <c r="A1887" s="3" t="s">
        <v>1924</v>
      </c>
      <c r="B1887" s="4">
        <v>43716</v>
      </c>
      <c r="C1887">
        <v>10</v>
      </c>
      <c r="D1887" t="s">
        <v>52</v>
      </c>
      <c r="E1887" t="s">
        <v>2063</v>
      </c>
      <c r="F1887" t="s">
        <v>20</v>
      </c>
      <c r="G1887" t="s">
        <v>17</v>
      </c>
      <c r="H1887">
        <v>289</v>
      </c>
      <c r="I1887">
        <v>2</v>
      </c>
      <c r="J1887">
        <v>578</v>
      </c>
    </row>
    <row r="1888" spans="1:10" x14ac:dyDescent="0.35">
      <c r="A1888" s="3" t="s">
        <v>1925</v>
      </c>
      <c r="B1888" s="4">
        <v>43716</v>
      </c>
      <c r="C1888">
        <v>8</v>
      </c>
      <c r="D1888" t="s">
        <v>40</v>
      </c>
      <c r="E1888" t="s">
        <v>2063</v>
      </c>
      <c r="F1888" t="s">
        <v>20</v>
      </c>
      <c r="G1888" t="s">
        <v>36</v>
      </c>
      <c r="H1888">
        <v>399</v>
      </c>
      <c r="I1888">
        <v>1</v>
      </c>
      <c r="J1888">
        <v>399</v>
      </c>
    </row>
    <row r="1889" spans="1:10" x14ac:dyDescent="0.35">
      <c r="A1889" s="3" t="s">
        <v>1926</v>
      </c>
      <c r="B1889" s="4">
        <v>43716</v>
      </c>
      <c r="C1889">
        <v>3</v>
      </c>
      <c r="D1889" t="s">
        <v>38</v>
      </c>
      <c r="E1889" t="s">
        <v>2059</v>
      </c>
      <c r="F1889" t="s">
        <v>16</v>
      </c>
      <c r="G1889" t="s">
        <v>27</v>
      </c>
      <c r="H1889">
        <v>69</v>
      </c>
      <c r="I1889">
        <v>7</v>
      </c>
      <c r="J1889">
        <v>483</v>
      </c>
    </row>
    <row r="1890" spans="1:10" x14ac:dyDescent="0.35">
      <c r="A1890" s="3" t="s">
        <v>1927</v>
      </c>
      <c r="B1890" s="4">
        <v>43717</v>
      </c>
      <c r="C1890">
        <v>18</v>
      </c>
      <c r="D1890" t="s">
        <v>23</v>
      </c>
      <c r="E1890" t="s">
        <v>2061</v>
      </c>
      <c r="F1890" t="s">
        <v>24</v>
      </c>
      <c r="G1890" t="s">
        <v>27</v>
      </c>
      <c r="H1890">
        <v>69</v>
      </c>
      <c r="I1890">
        <v>3</v>
      </c>
      <c r="J1890">
        <v>207</v>
      </c>
    </row>
    <row r="1891" spans="1:10" x14ac:dyDescent="0.35">
      <c r="A1891" s="3" t="s">
        <v>1928</v>
      </c>
      <c r="B1891" s="4">
        <v>43718</v>
      </c>
      <c r="C1891">
        <v>10</v>
      </c>
      <c r="D1891" t="s">
        <v>52</v>
      </c>
      <c r="E1891" t="s">
        <v>2063</v>
      </c>
      <c r="F1891" t="s">
        <v>20</v>
      </c>
      <c r="G1891" t="s">
        <v>13</v>
      </c>
      <c r="H1891">
        <v>199</v>
      </c>
      <c r="I1891">
        <v>5</v>
      </c>
      <c r="J1891">
        <v>995</v>
      </c>
    </row>
    <row r="1892" spans="1:10" x14ac:dyDescent="0.35">
      <c r="A1892" s="3" t="s">
        <v>1929</v>
      </c>
      <c r="B1892" s="4">
        <v>43718</v>
      </c>
      <c r="C1892">
        <v>17</v>
      </c>
      <c r="D1892" t="s">
        <v>31</v>
      </c>
      <c r="E1892" t="s">
        <v>2062</v>
      </c>
      <c r="F1892" t="s">
        <v>24</v>
      </c>
      <c r="G1892" t="s">
        <v>21</v>
      </c>
      <c r="H1892">
        <v>159</v>
      </c>
      <c r="I1892">
        <v>7</v>
      </c>
      <c r="J1892">
        <v>1113</v>
      </c>
    </row>
    <row r="1893" spans="1:10" x14ac:dyDescent="0.35">
      <c r="A1893" s="3" t="s">
        <v>1930</v>
      </c>
      <c r="B1893" s="4">
        <v>43719</v>
      </c>
      <c r="C1893">
        <v>5</v>
      </c>
      <c r="D1893" t="s">
        <v>54</v>
      </c>
      <c r="E1893" t="s">
        <v>2059</v>
      </c>
      <c r="F1893" t="s">
        <v>16</v>
      </c>
      <c r="G1893" t="s">
        <v>36</v>
      </c>
      <c r="H1893">
        <v>399</v>
      </c>
      <c r="I1893">
        <v>9</v>
      </c>
      <c r="J1893">
        <v>3591</v>
      </c>
    </row>
    <row r="1894" spans="1:10" x14ac:dyDescent="0.35">
      <c r="A1894" s="3" t="s">
        <v>1931</v>
      </c>
      <c r="B1894" s="4">
        <v>43719</v>
      </c>
      <c r="C1894">
        <v>15</v>
      </c>
      <c r="D1894" t="s">
        <v>110</v>
      </c>
      <c r="E1894" t="s">
        <v>2059</v>
      </c>
      <c r="F1894" t="s">
        <v>12</v>
      </c>
      <c r="G1894" t="s">
        <v>13</v>
      </c>
      <c r="H1894">
        <v>199</v>
      </c>
      <c r="I1894">
        <v>1</v>
      </c>
      <c r="J1894">
        <v>199</v>
      </c>
    </row>
    <row r="1895" spans="1:10" x14ac:dyDescent="0.35">
      <c r="A1895" s="3" t="s">
        <v>1932</v>
      </c>
      <c r="B1895" s="4">
        <v>43720</v>
      </c>
      <c r="C1895">
        <v>8</v>
      </c>
      <c r="D1895" t="s">
        <v>40</v>
      </c>
      <c r="E1895" t="s">
        <v>2063</v>
      </c>
      <c r="F1895" t="s">
        <v>20</v>
      </c>
      <c r="G1895" t="s">
        <v>21</v>
      </c>
      <c r="H1895">
        <v>159</v>
      </c>
      <c r="I1895">
        <v>0</v>
      </c>
      <c r="J1895">
        <v>0</v>
      </c>
    </row>
    <row r="1896" spans="1:10" x14ac:dyDescent="0.35">
      <c r="A1896" s="3" t="s">
        <v>1933</v>
      </c>
      <c r="B1896" s="4">
        <v>43720</v>
      </c>
      <c r="C1896">
        <v>15</v>
      </c>
      <c r="D1896" t="s">
        <v>110</v>
      </c>
      <c r="E1896" t="s">
        <v>2059</v>
      </c>
      <c r="F1896" t="s">
        <v>12</v>
      </c>
      <c r="G1896" t="s">
        <v>36</v>
      </c>
      <c r="H1896">
        <v>399</v>
      </c>
      <c r="I1896">
        <v>1</v>
      </c>
      <c r="J1896">
        <v>399</v>
      </c>
    </row>
    <row r="1897" spans="1:10" x14ac:dyDescent="0.35">
      <c r="A1897" s="3" t="s">
        <v>1934</v>
      </c>
      <c r="B1897" s="4">
        <v>43720</v>
      </c>
      <c r="C1897">
        <v>20</v>
      </c>
      <c r="D1897" t="s">
        <v>35</v>
      </c>
      <c r="E1897" t="s">
        <v>2062</v>
      </c>
      <c r="F1897" t="s">
        <v>24</v>
      </c>
      <c r="G1897" t="s">
        <v>17</v>
      </c>
      <c r="H1897">
        <v>289</v>
      </c>
      <c r="I1897">
        <v>0</v>
      </c>
      <c r="J1897">
        <v>0</v>
      </c>
    </row>
    <row r="1898" spans="1:10" x14ac:dyDescent="0.35">
      <c r="A1898" s="3" t="s">
        <v>1935</v>
      </c>
      <c r="B1898" s="4">
        <v>43720</v>
      </c>
      <c r="C1898">
        <v>1</v>
      </c>
      <c r="D1898" t="s">
        <v>15</v>
      </c>
      <c r="E1898" t="s">
        <v>2059</v>
      </c>
      <c r="F1898" t="s">
        <v>16</v>
      </c>
      <c r="G1898" t="s">
        <v>21</v>
      </c>
      <c r="H1898">
        <v>159</v>
      </c>
      <c r="I1898">
        <v>3</v>
      </c>
      <c r="J1898">
        <v>477</v>
      </c>
    </row>
    <row r="1899" spans="1:10" x14ac:dyDescent="0.35">
      <c r="A1899" s="3" t="s">
        <v>1936</v>
      </c>
      <c r="B1899" s="4">
        <v>43721</v>
      </c>
      <c r="C1899">
        <v>3</v>
      </c>
      <c r="D1899" t="s">
        <v>38</v>
      </c>
      <c r="E1899" t="s">
        <v>2057</v>
      </c>
      <c r="F1899" t="s">
        <v>16</v>
      </c>
      <c r="G1899" t="s">
        <v>13</v>
      </c>
      <c r="H1899">
        <v>199</v>
      </c>
      <c r="I1899">
        <v>1</v>
      </c>
      <c r="J1899">
        <v>199</v>
      </c>
    </row>
    <row r="1900" spans="1:10" x14ac:dyDescent="0.35">
      <c r="A1900" s="3" t="s">
        <v>1937</v>
      </c>
      <c r="B1900" s="4">
        <v>43722</v>
      </c>
      <c r="C1900">
        <v>9</v>
      </c>
      <c r="D1900" t="s">
        <v>19</v>
      </c>
      <c r="E1900" t="s">
        <v>2063</v>
      </c>
      <c r="F1900" t="s">
        <v>20</v>
      </c>
      <c r="G1900" t="s">
        <v>13</v>
      </c>
      <c r="H1900">
        <v>199</v>
      </c>
      <c r="I1900">
        <v>0</v>
      </c>
      <c r="J1900">
        <v>0</v>
      </c>
    </row>
    <row r="1901" spans="1:10" x14ac:dyDescent="0.35">
      <c r="A1901" s="3" t="s">
        <v>1938</v>
      </c>
      <c r="B1901" s="4">
        <v>43723</v>
      </c>
      <c r="C1901">
        <v>2</v>
      </c>
      <c r="D1901" t="s">
        <v>98</v>
      </c>
      <c r="E1901" t="s">
        <v>2059</v>
      </c>
      <c r="F1901" t="s">
        <v>16</v>
      </c>
      <c r="G1901" t="s">
        <v>13</v>
      </c>
      <c r="H1901">
        <v>199</v>
      </c>
      <c r="I1901">
        <v>6</v>
      </c>
      <c r="J1901">
        <v>1194</v>
      </c>
    </row>
    <row r="1902" spans="1:10" x14ac:dyDescent="0.35">
      <c r="A1902" s="3" t="s">
        <v>1939</v>
      </c>
      <c r="B1902" s="4">
        <v>43724</v>
      </c>
      <c r="C1902">
        <v>18</v>
      </c>
      <c r="D1902" t="s">
        <v>23</v>
      </c>
      <c r="E1902" t="s">
        <v>2062</v>
      </c>
      <c r="F1902" t="s">
        <v>24</v>
      </c>
      <c r="G1902" t="s">
        <v>36</v>
      </c>
      <c r="H1902">
        <v>399</v>
      </c>
      <c r="I1902">
        <v>3</v>
      </c>
      <c r="J1902">
        <v>1197</v>
      </c>
    </row>
    <row r="1903" spans="1:10" x14ac:dyDescent="0.35">
      <c r="A1903" s="3" t="s">
        <v>1940</v>
      </c>
      <c r="B1903" s="4">
        <v>43724</v>
      </c>
      <c r="C1903">
        <v>14</v>
      </c>
      <c r="D1903" t="s">
        <v>33</v>
      </c>
      <c r="E1903" t="s">
        <v>2058</v>
      </c>
      <c r="F1903" t="s">
        <v>12</v>
      </c>
      <c r="G1903" t="s">
        <v>36</v>
      </c>
      <c r="H1903">
        <v>399</v>
      </c>
      <c r="I1903">
        <v>8</v>
      </c>
      <c r="J1903">
        <v>3192</v>
      </c>
    </row>
    <row r="1904" spans="1:10" x14ac:dyDescent="0.35">
      <c r="A1904" s="3" t="s">
        <v>1941</v>
      </c>
      <c r="B1904" s="4">
        <v>43724</v>
      </c>
      <c r="C1904">
        <v>15</v>
      </c>
      <c r="D1904" t="s">
        <v>110</v>
      </c>
      <c r="E1904" t="s">
        <v>2059</v>
      </c>
      <c r="F1904" t="s">
        <v>12</v>
      </c>
      <c r="G1904" t="s">
        <v>36</v>
      </c>
      <c r="H1904">
        <v>399</v>
      </c>
      <c r="I1904">
        <v>0</v>
      </c>
      <c r="J1904">
        <v>0</v>
      </c>
    </row>
    <row r="1905" spans="1:10" x14ac:dyDescent="0.35">
      <c r="A1905" s="3" t="s">
        <v>1942</v>
      </c>
      <c r="B1905" s="4">
        <v>43725</v>
      </c>
      <c r="C1905">
        <v>15</v>
      </c>
      <c r="D1905" t="s">
        <v>110</v>
      </c>
      <c r="E1905" t="s">
        <v>2059</v>
      </c>
      <c r="F1905" t="s">
        <v>12</v>
      </c>
      <c r="G1905" t="s">
        <v>36</v>
      </c>
      <c r="H1905">
        <v>399</v>
      </c>
      <c r="I1905">
        <v>2</v>
      </c>
      <c r="J1905">
        <v>798</v>
      </c>
    </row>
    <row r="1906" spans="1:10" x14ac:dyDescent="0.35">
      <c r="A1906" s="3" t="s">
        <v>1943</v>
      </c>
      <c r="B1906" s="4">
        <v>43725</v>
      </c>
      <c r="C1906">
        <v>14</v>
      </c>
      <c r="D1906" t="s">
        <v>33</v>
      </c>
      <c r="E1906" t="s">
        <v>2059</v>
      </c>
      <c r="F1906" t="s">
        <v>12</v>
      </c>
      <c r="G1906" t="s">
        <v>27</v>
      </c>
      <c r="H1906">
        <v>69</v>
      </c>
      <c r="I1906">
        <v>5</v>
      </c>
      <c r="J1906">
        <v>345</v>
      </c>
    </row>
    <row r="1907" spans="1:10" x14ac:dyDescent="0.35">
      <c r="A1907" s="3" t="s">
        <v>1944</v>
      </c>
      <c r="B1907" s="4">
        <v>43725</v>
      </c>
      <c r="C1907">
        <v>16</v>
      </c>
      <c r="D1907" t="s">
        <v>26</v>
      </c>
      <c r="E1907" t="s">
        <v>2062</v>
      </c>
      <c r="F1907" t="s">
        <v>24</v>
      </c>
      <c r="G1907" t="s">
        <v>27</v>
      </c>
      <c r="H1907">
        <v>69</v>
      </c>
      <c r="I1907">
        <v>8</v>
      </c>
      <c r="J1907">
        <v>552</v>
      </c>
    </row>
    <row r="1908" spans="1:10" x14ac:dyDescent="0.35">
      <c r="A1908" s="3" t="s">
        <v>1945</v>
      </c>
      <c r="B1908" s="4">
        <v>43725</v>
      </c>
      <c r="C1908">
        <v>1</v>
      </c>
      <c r="D1908" t="s">
        <v>15</v>
      </c>
      <c r="E1908" t="s">
        <v>2059</v>
      </c>
      <c r="F1908" t="s">
        <v>16</v>
      </c>
      <c r="G1908" t="s">
        <v>27</v>
      </c>
      <c r="H1908">
        <v>69</v>
      </c>
      <c r="I1908">
        <v>2</v>
      </c>
      <c r="J1908">
        <v>138</v>
      </c>
    </row>
    <row r="1909" spans="1:10" x14ac:dyDescent="0.35">
      <c r="A1909" s="3" t="s">
        <v>1946</v>
      </c>
      <c r="B1909" s="4">
        <v>43726</v>
      </c>
      <c r="C1909">
        <v>20</v>
      </c>
      <c r="D1909" t="s">
        <v>35</v>
      </c>
      <c r="E1909" t="s">
        <v>2062</v>
      </c>
      <c r="F1909" t="s">
        <v>24</v>
      </c>
      <c r="G1909" t="s">
        <v>13</v>
      </c>
      <c r="H1909">
        <v>199</v>
      </c>
      <c r="I1909">
        <v>7</v>
      </c>
      <c r="J1909">
        <v>1393</v>
      </c>
    </row>
    <row r="1910" spans="1:10" x14ac:dyDescent="0.35">
      <c r="A1910" s="3" t="s">
        <v>1947</v>
      </c>
      <c r="B1910" s="4">
        <v>43726</v>
      </c>
      <c r="C1910">
        <v>15</v>
      </c>
      <c r="D1910" t="s">
        <v>110</v>
      </c>
      <c r="E1910" t="s">
        <v>2059</v>
      </c>
      <c r="F1910" t="s">
        <v>12</v>
      </c>
      <c r="G1910" t="s">
        <v>27</v>
      </c>
      <c r="H1910">
        <v>69</v>
      </c>
      <c r="I1910">
        <v>8</v>
      </c>
      <c r="J1910">
        <v>552</v>
      </c>
    </row>
    <row r="1911" spans="1:10" x14ac:dyDescent="0.35">
      <c r="A1911" s="3" t="s">
        <v>1948</v>
      </c>
      <c r="B1911" s="4">
        <v>43726</v>
      </c>
      <c r="C1911">
        <v>14</v>
      </c>
      <c r="D1911" t="s">
        <v>33</v>
      </c>
      <c r="E1911" t="s">
        <v>2058</v>
      </c>
      <c r="F1911" t="s">
        <v>12</v>
      </c>
      <c r="G1911" t="s">
        <v>21</v>
      </c>
      <c r="H1911">
        <v>159</v>
      </c>
      <c r="I1911">
        <v>7</v>
      </c>
      <c r="J1911">
        <v>1113</v>
      </c>
    </row>
    <row r="1912" spans="1:10" x14ac:dyDescent="0.35">
      <c r="A1912" s="3" t="s">
        <v>1949</v>
      </c>
      <c r="B1912" s="4">
        <v>43726</v>
      </c>
      <c r="C1912">
        <v>1</v>
      </c>
      <c r="D1912" t="s">
        <v>15</v>
      </c>
      <c r="E1912" t="s">
        <v>2057</v>
      </c>
      <c r="F1912" t="s">
        <v>16</v>
      </c>
      <c r="G1912" t="s">
        <v>36</v>
      </c>
      <c r="H1912">
        <v>399</v>
      </c>
      <c r="I1912">
        <v>6</v>
      </c>
      <c r="J1912">
        <v>2394</v>
      </c>
    </row>
    <row r="1913" spans="1:10" x14ac:dyDescent="0.35">
      <c r="A1913" s="3" t="s">
        <v>1950</v>
      </c>
      <c r="B1913" s="4">
        <v>43727</v>
      </c>
      <c r="C1913">
        <v>6</v>
      </c>
      <c r="D1913" t="s">
        <v>42</v>
      </c>
      <c r="E1913" t="s">
        <v>2060</v>
      </c>
      <c r="F1913" t="s">
        <v>20</v>
      </c>
      <c r="G1913" t="s">
        <v>17</v>
      </c>
      <c r="H1913">
        <v>289</v>
      </c>
      <c r="I1913">
        <v>7</v>
      </c>
      <c r="J1913">
        <v>2023</v>
      </c>
    </row>
    <row r="1914" spans="1:10" x14ac:dyDescent="0.35">
      <c r="A1914" s="3" t="s">
        <v>1951</v>
      </c>
      <c r="B1914" s="4">
        <v>43727</v>
      </c>
      <c r="C1914">
        <v>16</v>
      </c>
      <c r="D1914" t="s">
        <v>26</v>
      </c>
      <c r="E1914" t="s">
        <v>2061</v>
      </c>
      <c r="F1914" t="s">
        <v>24</v>
      </c>
      <c r="G1914" t="s">
        <v>27</v>
      </c>
      <c r="H1914">
        <v>69</v>
      </c>
      <c r="I1914">
        <v>5</v>
      </c>
      <c r="J1914">
        <v>345</v>
      </c>
    </row>
    <row r="1915" spans="1:10" x14ac:dyDescent="0.35">
      <c r="A1915" s="3" t="s">
        <v>1952</v>
      </c>
      <c r="B1915" s="4">
        <v>43727</v>
      </c>
      <c r="C1915">
        <v>9</v>
      </c>
      <c r="D1915" t="s">
        <v>19</v>
      </c>
      <c r="E1915" t="s">
        <v>2063</v>
      </c>
      <c r="F1915" t="s">
        <v>20</v>
      </c>
      <c r="G1915" t="s">
        <v>27</v>
      </c>
      <c r="H1915">
        <v>69</v>
      </c>
      <c r="I1915">
        <v>0</v>
      </c>
      <c r="J1915">
        <v>0</v>
      </c>
    </row>
    <row r="1916" spans="1:10" x14ac:dyDescent="0.35">
      <c r="A1916" s="3" t="s">
        <v>1953</v>
      </c>
      <c r="B1916" s="4">
        <v>43727</v>
      </c>
      <c r="C1916">
        <v>11</v>
      </c>
      <c r="D1916" t="s">
        <v>11</v>
      </c>
      <c r="E1916" t="s">
        <v>2058</v>
      </c>
      <c r="F1916" t="s">
        <v>12</v>
      </c>
      <c r="G1916" t="s">
        <v>13</v>
      </c>
      <c r="H1916">
        <v>199</v>
      </c>
      <c r="I1916">
        <v>9</v>
      </c>
      <c r="J1916">
        <v>1791</v>
      </c>
    </row>
    <row r="1917" spans="1:10" x14ac:dyDescent="0.35">
      <c r="A1917" s="3" t="s">
        <v>1954</v>
      </c>
      <c r="B1917" s="4">
        <v>43728</v>
      </c>
      <c r="C1917">
        <v>5</v>
      </c>
      <c r="D1917" t="s">
        <v>54</v>
      </c>
      <c r="E1917" t="s">
        <v>2059</v>
      </c>
      <c r="F1917" t="s">
        <v>16</v>
      </c>
      <c r="G1917" t="s">
        <v>36</v>
      </c>
      <c r="H1917">
        <v>399</v>
      </c>
      <c r="I1917">
        <v>4</v>
      </c>
      <c r="J1917">
        <v>1596</v>
      </c>
    </row>
    <row r="1918" spans="1:10" x14ac:dyDescent="0.35">
      <c r="A1918" s="3" t="s">
        <v>1955</v>
      </c>
      <c r="B1918" s="4">
        <v>43728</v>
      </c>
      <c r="C1918">
        <v>4</v>
      </c>
      <c r="D1918" t="s">
        <v>45</v>
      </c>
      <c r="E1918" t="s">
        <v>2059</v>
      </c>
      <c r="F1918" t="s">
        <v>16</v>
      </c>
      <c r="G1918" t="s">
        <v>17</v>
      </c>
      <c r="H1918">
        <v>289</v>
      </c>
      <c r="I1918">
        <v>8</v>
      </c>
      <c r="J1918">
        <v>2312</v>
      </c>
    </row>
    <row r="1919" spans="1:10" x14ac:dyDescent="0.35">
      <c r="A1919" s="3" t="s">
        <v>1956</v>
      </c>
      <c r="B1919" s="4">
        <v>43728</v>
      </c>
      <c r="C1919">
        <v>1</v>
      </c>
      <c r="D1919" t="s">
        <v>15</v>
      </c>
      <c r="E1919" t="s">
        <v>2059</v>
      </c>
      <c r="F1919" t="s">
        <v>16</v>
      </c>
      <c r="G1919" t="s">
        <v>36</v>
      </c>
      <c r="H1919">
        <v>399</v>
      </c>
      <c r="I1919">
        <v>1</v>
      </c>
      <c r="J1919">
        <v>399</v>
      </c>
    </row>
    <row r="1920" spans="1:10" x14ac:dyDescent="0.35">
      <c r="A1920" s="3" t="s">
        <v>1957</v>
      </c>
      <c r="B1920" s="4">
        <v>43728</v>
      </c>
      <c r="C1920">
        <v>11</v>
      </c>
      <c r="D1920" t="s">
        <v>11</v>
      </c>
      <c r="E1920" t="s">
        <v>2059</v>
      </c>
      <c r="F1920" t="s">
        <v>12</v>
      </c>
      <c r="G1920" t="s">
        <v>13</v>
      </c>
      <c r="H1920">
        <v>199</v>
      </c>
      <c r="I1920">
        <v>4</v>
      </c>
      <c r="J1920">
        <v>796</v>
      </c>
    </row>
    <row r="1921" spans="1:10" x14ac:dyDescent="0.35">
      <c r="A1921" s="3" t="s">
        <v>1958</v>
      </c>
      <c r="B1921" s="4">
        <v>43728</v>
      </c>
      <c r="C1921">
        <v>10</v>
      </c>
      <c r="D1921" t="s">
        <v>52</v>
      </c>
      <c r="E1921" t="s">
        <v>2063</v>
      </c>
      <c r="F1921" t="s">
        <v>20</v>
      </c>
      <c r="G1921" t="s">
        <v>21</v>
      </c>
      <c r="H1921">
        <v>159</v>
      </c>
      <c r="I1921">
        <v>9</v>
      </c>
      <c r="J1921">
        <v>1431</v>
      </c>
    </row>
    <row r="1922" spans="1:10" x14ac:dyDescent="0.35">
      <c r="A1922" s="3" t="s">
        <v>1959</v>
      </c>
      <c r="B1922" s="4">
        <v>43728</v>
      </c>
      <c r="C1922">
        <v>17</v>
      </c>
      <c r="D1922" t="s">
        <v>31</v>
      </c>
      <c r="E1922" t="s">
        <v>2061</v>
      </c>
      <c r="F1922" t="s">
        <v>24</v>
      </c>
      <c r="G1922" t="s">
        <v>36</v>
      </c>
      <c r="H1922">
        <v>399</v>
      </c>
      <c r="I1922">
        <v>1</v>
      </c>
      <c r="J1922">
        <v>399</v>
      </c>
    </row>
    <row r="1923" spans="1:10" x14ac:dyDescent="0.35">
      <c r="A1923" s="3" t="s">
        <v>1960</v>
      </c>
      <c r="B1923" s="4">
        <v>43728</v>
      </c>
      <c r="C1923">
        <v>8</v>
      </c>
      <c r="D1923" t="s">
        <v>40</v>
      </c>
      <c r="E1923" t="s">
        <v>2060</v>
      </c>
      <c r="F1923" t="s">
        <v>20</v>
      </c>
      <c r="G1923" t="s">
        <v>36</v>
      </c>
      <c r="H1923">
        <v>399</v>
      </c>
      <c r="I1923">
        <v>3</v>
      </c>
      <c r="J1923">
        <v>1197</v>
      </c>
    </row>
    <row r="1924" spans="1:10" x14ac:dyDescent="0.35">
      <c r="A1924" s="3" t="s">
        <v>1961</v>
      </c>
      <c r="B1924" s="4">
        <v>43728</v>
      </c>
      <c r="C1924">
        <v>12</v>
      </c>
      <c r="D1924" t="s">
        <v>59</v>
      </c>
      <c r="E1924" t="s">
        <v>2059</v>
      </c>
      <c r="F1924" t="s">
        <v>12</v>
      </c>
      <c r="G1924" t="s">
        <v>21</v>
      </c>
      <c r="H1924">
        <v>159</v>
      </c>
      <c r="I1924">
        <v>8</v>
      </c>
      <c r="J1924">
        <v>1272</v>
      </c>
    </row>
    <row r="1925" spans="1:10" x14ac:dyDescent="0.35">
      <c r="A1925" s="3" t="s">
        <v>1962</v>
      </c>
      <c r="B1925" s="4">
        <v>43728</v>
      </c>
      <c r="C1925">
        <v>6</v>
      </c>
      <c r="D1925" t="s">
        <v>42</v>
      </c>
      <c r="E1925" t="s">
        <v>2060</v>
      </c>
      <c r="F1925" t="s">
        <v>20</v>
      </c>
      <c r="G1925" t="s">
        <v>13</v>
      </c>
      <c r="H1925">
        <v>199</v>
      </c>
      <c r="I1925">
        <v>0</v>
      </c>
      <c r="J1925">
        <v>0</v>
      </c>
    </row>
    <row r="1926" spans="1:10" x14ac:dyDescent="0.35">
      <c r="A1926" s="3" t="s">
        <v>1963</v>
      </c>
      <c r="B1926" s="4">
        <v>43729</v>
      </c>
      <c r="C1926">
        <v>19</v>
      </c>
      <c r="D1926" t="s">
        <v>50</v>
      </c>
      <c r="E1926" t="s">
        <v>2061</v>
      </c>
      <c r="F1926" t="s">
        <v>24</v>
      </c>
      <c r="G1926" t="s">
        <v>17</v>
      </c>
      <c r="H1926">
        <v>289</v>
      </c>
      <c r="I1926">
        <v>1</v>
      </c>
      <c r="J1926">
        <v>289</v>
      </c>
    </row>
    <row r="1927" spans="1:10" x14ac:dyDescent="0.35">
      <c r="A1927" s="3" t="s">
        <v>1964</v>
      </c>
      <c r="B1927" s="4">
        <v>43730</v>
      </c>
      <c r="C1927">
        <v>1</v>
      </c>
      <c r="D1927" t="s">
        <v>15</v>
      </c>
      <c r="E1927" t="s">
        <v>2059</v>
      </c>
      <c r="F1927" t="s">
        <v>16</v>
      </c>
      <c r="G1927" t="s">
        <v>13</v>
      </c>
      <c r="H1927">
        <v>199</v>
      </c>
      <c r="I1927">
        <v>3</v>
      </c>
      <c r="J1927">
        <v>597</v>
      </c>
    </row>
    <row r="1928" spans="1:10" x14ac:dyDescent="0.35">
      <c r="A1928" s="3" t="s">
        <v>1965</v>
      </c>
      <c r="B1928" s="4">
        <v>43730</v>
      </c>
      <c r="C1928">
        <v>6</v>
      </c>
      <c r="D1928" t="s">
        <v>42</v>
      </c>
      <c r="E1928" t="s">
        <v>2063</v>
      </c>
      <c r="F1928" t="s">
        <v>20</v>
      </c>
      <c r="G1928" t="s">
        <v>17</v>
      </c>
      <c r="H1928">
        <v>289</v>
      </c>
      <c r="I1928">
        <v>2</v>
      </c>
      <c r="J1928">
        <v>578</v>
      </c>
    </row>
    <row r="1929" spans="1:10" x14ac:dyDescent="0.35">
      <c r="A1929" s="3" t="s">
        <v>1966</v>
      </c>
      <c r="B1929" s="4">
        <v>43730</v>
      </c>
      <c r="C1929">
        <v>13</v>
      </c>
      <c r="D1929" t="s">
        <v>29</v>
      </c>
      <c r="E1929" t="s">
        <v>2059</v>
      </c>
      <c r="F1929" t="s">
        <v>12</v>
      </c>
      <c r="G1929" t="s">
        <v>36</v>
      </c>
      <c r="H1929">
        <v>399</v>
      </c>
      <c r="I1929">
        <v>6</v>
      </c>
      <c r="J1929">
        <v>2394</v>
      </c>
    </row>
    <row r="1930" spans="1:10" x14ac:dyDescent="0.35">
      <c r="A1930" s="3" t="s">
        <v>1967</v>
      </c>
      <c r="B1930" s="4">
        <v>43730</v>
      </c>
      <c r="C1930">
        <v>9</v>
      </c>
      <c r="D1930" t="s">
        <v>19</v>
      </c>
      <c r="E1930" t="s">
        <v>2063</v>
      </c>
      <c r="F1930" t="s">
        <v>20</v>
      </c>
      <c r="G1930" t="s">
        <v>13</v>
      </c>
      <c r="H1930">
        <v>199</v>
      </c>
      <c r="I1930">
        <v>3</v>
      </c>
      <c r="J1930">
        <v>597</v>
      </c>
    </row>
    <row r="1931" spans="1:10" x14ac:dyDescent="0.35">
      <c r="A1931" s="3" t="s">
        <v>1968</v>
      </c>
      <c r="B1931" s="4">
        <v>43731</v>
      </c>
      <c r="C1931">
        <v>4</v>
      </c>
      <c r="D1931" t="s">
        <v>45</v>
      </c>
      <c r="E1931" t="s">
        <v>2059</v>
      </c>
      <c r="F1931" t="s">
        <v>16</v>
      </c>
      <c r="G1931" t="s">
        <v>36</v>
      </c>
      <c r="H1931">
        <v>399</v>
      </c>
      <c r="I1931">
        <v>7</v>
      </c>
      <c r="J1931">
        <v>2793</v>
      </c>
    </row>
    <row r="1932" spans="1:10" x14ac:dyDescent="0.35">
      <c r="A1932" s="3" t="s">
        <v>1969</v>
      </c>
      <c r="B1932" s="4">
        <v>43731</v>
      </c>
      <c r="C1932">
        <v>2</v>
      </c>
      <c r="D1932" t="s">
        <v>98</v>
      </c>
      <c r="E1932" t="s">
        <v>2059</v>
      </c>
      <c r="F1932" t="s">
        <v>16</v>
      </c>
      <c r="G1932" t="s">
        <v>36</v>
      </c>
      <c r="H1932">
        <v>399</v>
      </c>
      <c r="I1932">
        <v>0</v>
      </c>
      <c r="J1932">
        <v>0</v>
      </c>
    </row>
    <row r="1933" spans="1:10" x14ac:dyDescent="0.35">
      <c r="A1933" s="3" t="s">
        <v>1970</v>
      </c>
      <c r="B1933" s="4">
        <v>43732</v>
      </c>
      <c r="C1933">
        <v>7</v>
      </c>
      <c r="D1933" t="s">
        <v>80</v>
      </c>
      <c r="E1933" t="s">
        <v>2060</v>
      </c>
      <c r="F1933" t="s">
        <v>20</v>
      </c>
      <c r="G1933" t="s">
        <v>21</v>
      </c>
      <c r="H1933">
        <v>159</v>
      </c>
      <c r="I1933">
        <v>5</v>
      </c>
      <c r="J1933">
        <v>795</v>
      </c>
    </row>
    <row r="1934" spans="1:10" x14ac:dyDescent="0.35">
      <c r="A1934" s="3" t="s">
        <v>1971</v>
      </c>
      <c r="B1934" s="4">
        <v>43732</v>
      </c>
      <c r="C1934">
        <v>2</v>
      </c>
      <c r="D1934" t="s">
        <v>98</v>
      </c>
      <c r="E1934" t="s">
        <v>2057</v>
      </c>
      <c r="F1934" t="s">
        <v>16</v>
      </c>
      <c r="G1934" t="s">
        <v>21</v>
      </c>
      <c r="H1934">
        <v>159</v>
      </c>
      <c r="I1934">
        <v>7</v>
      </c>
      <c r="J1934">
        <v>1113</v>
      </c>
    </row>
    <row r="1935" spans="1:10" x14ac:dyDescent="0.35">
      <c r="A1935" s="3" t="s">
        <v>1972</v>
      </c>
      <c r="B1935" s="4">
        <v>43733</v>
      </c>
      <c r="C1935">
        <v>6</v>
      </c>
      <c r="D1935" t="s">
        <v>42</v>
      </c>
      <c r="E1935" t="s">
        <v>2063</v>
      </c>
      <c r="F1935" t="s">
        <v>20</v>
      </c>
      <c r="G1935" t="s">
        <v>17</v>
      </c>
      <c r="H1935">
        <v>289</v>
      </c>
      <c r="I1935">
        <v>8</v>
      </c>
      <c r="J1935">
        <v>2312</v>
      </c>
    </row>
    <row r="1936" spans="1:10" x14ac:dyDescent="0.35">
      <c r="A1936" s="3" t="s">
        <v>1973</v>
      </c>
      <c r="B1936" s="4">
        <v>43733</v>
      </c>
      <c r="C1936">
        <v>12</v>
      </c>
      <c r="D1936" t="s">
        <v>59</v>
      </c>
      <c r="E1936" t="s">
        <v>2058</v>
      </c>
      <c r="F1936" t="s">
        <v>12</v>
      </c>
      <c r="G1936" t="s">
        <v>17</v>
      </c>
      <c r="H1936">
        <v>289</v>
      </c>
      <c r="I1936">
        <v>5</v>
      </c>
      <c r="J1936">
        <v>1445</v>
      </c>
    </row>
    <row r="1937" spans="1:10" x14ac:dyDescent="0.35">
      <c r="A1937" s="3" t="s">
        <v>1974</v>
      </c>
      <c r="B1937" s="4">
        <v>43734</v>
      </c>
      <c r="C1937">
        <v>17</v>
      </c>
      <c r="D1937" t="s">
        <v>31</v>
      </c>
      <c r="E1937" t="s">
        <v>2062</v>
      </c>
      <c r="F1937" t="s">
        <v>24</v>
      </c>
      <c r="G1937" t="s">
        <v>17</v>
      </c>
      <c r="H1937">
        <v>289</v>
      </c>
      <c r="I1937">
        <v>6</v>
      </c>
      <c r="J1937">
        <v>1734</v>
      </c>
    </row>
    <row r="1938" spans="1:10" x14ac:dyDescent="0.35">
      <c r="A1938" s="3" t="s">
        <v>1975</v>
      </c>
      <c r="B1938" s="4">
        <v>43735</v>
      </c>
      <c r="C1938">
        <v>15</v>
      </c>
      <c r="D1938" t="s">
        <v>110</v>
      </c>
      <c r="E1938" t="s">
        <v>2058</v>
      </c>
      <c r="F1938" t="s">
        <v>12</v>
      </c>
      <c r="G1938" t="s">
        <v>17</v>
      </c>
      <c r="H1938">
        <v>289</v>
      </c>
      <c r="I1938">
        <v>2</v>
      </c>
      <c r="J1938">
        <v>578</v>
      </c>
    </row>
    <row r="1939" spans="1:10" x14ac:dyDescent="0.35">
      <c r="A1939" s="3" t="s">
        <v>1976</v>
      </c>
      <c r="B1939" s="4">
        <v>43735</v>
      </c>
      <c r="C1939">
        <v>13</v>
      </c>
      <c r="D1939" t="s">
        <v>29</v>
      </c>
      <c r="E1939" t="s">
        <v>2059</v>
      </c>
      <c r="F1939" t="s">
        <v>12</v>
      </c>
      <c r="G1939" t="s">
        <v>17</v>
      </c>
      <c r="H1939">
        <v>289</v>
      </c>
      <c r="I1939">
        <v>5</v>
      </c>
      <c r="J1939">
        <v>1445</v>
      </c>
    </row>
    <row r="1940" spans="1:10" x14ac:dyDescent="0.35">
      <c r="A1940" s="3" t="s">
        <v>1977</v>
      </c>
      <c r="B1940" s="4">
        <v>43735</v>
      </c>
      <c r="C1940">
        <v>13</v>
      </c>
      <c r="D1940" t="s">
        <v>29</v>
      </c>
      <c r="E1940" t="s">
        <v>2059</v>
      </c>
      <c r="F1940" t="s">
        <v>12</v>
      </c>
      <c r="G1940" t="s">
        <v>36</v>
      </c>
      <c r="H1940">
        <v>399</v>
      </c>
      <c r="I1940">
        <v>6</v>
      </c>
      <c r="J1940">
        <v>2394</v>
      </c>
    </row>
    <row r="1941" spans="1:10" x14ac:dyDescent="0.35">
      <c r="A1941" s="3" t="s">
        <v>1978</v>
      </c>
      <c r="B1941" s="4">
        <v>43736</v>
      </c>
      <c r="C1941">
        <v>12</v>
      </c>
      <c r="D1941" t="s">
        <v>59</v>
      </c>
      <c r="E1941" t="s">
        <v>2058</v>
      </c>
      <c r="F1941" t="s">
        <v>12</v>
      </c>
      <c r="G1941" t="s">
        <v>21</v>
      </c>
      <c r="H1941">
        <v>159</v>
      </c>
      <c r="I1941">
        <v>1</v>
      </c>
      <c r="J1941">
        <v>159</v>
      </c>
    </row>
    <row r="1942" spans="1:10" x14ac:dyDescent="0.35">
      <c r="A1942" s="3" t="s">
        <v>1979</v>
      </c>
      <c r="B1942" s="4">
        <v>43736</v>
      </c>
      <c r="C1942">
        <v>11</v>
      </c>
      <c r="D1942" t="s">
        <v>11</v>
      </c>
      <c r="E1942" t="s">
        <v>2059</v>
      </c>
      <c r="F1942" t="s">
        <v>12</v>
      </c>
      <c r="G1942" t="s">
        <v>27</v>
      </c>
      <c r="H1942">
        <v>69</v>
      </c>
      <c r="I1942">
        <v>3</v>
      </c>
      <c r="J1942">
        <v>207</v>
      </c>
    </row>
    <row r="1943" spans="1:10" x14ac:dyDescent="0.35">
      <c r="A1943" s="3" t="s">
        <v>1980</v>
      </c>
      <c r="B1943" s="4">
        <v>43736</v>
      </c>
      <c r="C1943">
        <v>4</v>
      </c>
      <c r="D1943" t="s">
        <v>45</v>
      </c>
      <c r="E1943" t="s">
        <v>2059</v>
      </c>
      <c r="F1943" t="s">
        <v>16</v>
      </c>
      <c r="G1943" t="s">
        <v>13</v>
      </c>
      <c r="H1943">
        <v>199</v>
      </c>
      <c r="I1943">
        <v>0</v>
      </c>
      <c r="J1943">
        <v>0</v>
      </c>
    </row>
    <row r="1944" spans="1:10" x14ac:dyDescent="0.35">
      <c r="A1944" s="3" t="s">
        <v>1981</v>
      </c>
      <c r="B1944" s="4">
        <v>43737</v>
      </c>
      <c r="C1944">
        <v>18</v>
      </c>
      <c r="D1944" t="s">
        <v>23</v>
      </c>
      <c r="E1944" t="s">
        <v>2061</v>
      </c>
      <c r="F1944" t="s">
        <v>24</v>
      </c>
      <c r="G1944" t="s">
        <v>27</v>
      </c>
      <c r="H1944">
        <v>69</v>
      </c>
      <c r="I1944">
        <v>3</v>
      </c>
      <c r="J1944">
        <v>207</v>
      </c>
    </row>
    <row r="1945" spans="1:10" x14ac:dyDescent="0.35">
      <c r="A1945" s="3" t="s">
        <v>1982</v>
      </c>
      <c r="B1945" s="4">
        <v>43737</v>
      </c>
      <c r="C1945">
        <v>12</v>
      </c>
      <c r="D1945" t="s">
        <v>59</v>
      </c>
      <c r="E1945" t="s">
        <v>2059</v>
      </c>
      <c r="F1945" t="s">
        <v>12</v>
      </c>
      <c r="G1945" t="s">
        <v>13</v>
      </c>
      <c r="H1945">
        <v>199</v>
      </c>
      <c r="I1945">
        <v>2</v>
      </c>
      <c r="J1945">
        <v>398</v>
      </c>
    </row>
    <row r="1946" spans="1:10" x14ac:dyDescent="0.35">
      <c r="A1946" s="3" t="s">
        <v>1983</v>
      </c>
      <c r="B1946" s="4">
        <v>43737</v>
      </c>
      <c r="C1946">
        <v>19</v>
      </c>
      <c r="D1946" t="s">
        <v>50</v>
      </c>
      <c r="E1946" t="s">
        <v>2061</v>
      </c>
      <c r="F1946" t="s">
        <v>24</v>
      </c>
      <c r="G1946" t="s">
        <v>17</v>
      </c>
      <c r="H1946">
        <v>289</v>
      </c>
      <c r="I1946">
        <v>0</v>
      </c>
      <c r="J1946">
        <v>0</v>
      </c>
    </row>
    <row r="1947" spans="1:10" x14ac:dyDescent="0.35">
      <c r="A1947" s="3" t="s">
        <v>1984</v>
      </c>
      <c r="B1947" s="4">
        <v>43737</v>
      </c>
      <c r="C1947">
        <v>16</v>
      </c>
      <c r="D1947" t="s">
        <v>26</v>
      </c>
      <c r="E1947" t="s">
        <v>2062</v>
      </c>
      <c r="F1947" t="s">
        <v>24</v>
      </c>
      <c r="G1947" t="s">
        <v>13</v>
      </c>
      <c r="H1947">
        <v>199</v>
      </c>
      <c r="I1947">
        <v>4</v>
      </c>
      <c r="J1947">
        <v>796</v>
      </c>
    </row>
    <row r="1948" spans="1:10" x14ac:dyDescent="0.35">
      <c r="A1948" s="3" t="s">
        <v>1985</v>
      </c>
      <c r="B1948" s="4">
        <v>43737</v>
      </c>
      <c r="C1948">
        <v>19</v>
      </c>
      <c r="D1948" t="s">
        <v>50</v>
      </c>
      <c r="E1948" t="s">
        <v>2062</v>
      </c>
      <c r="F1948" t="s">
        <v>24</v>
      </c>
      <c r="G1948" t="s">
        <v>13</v>
      </c>
      <c r="H1948">
        <v>199</v>
      </c>
      <c r="I1948">
        <v>2</v>
      </c>
      <c r="J1948">
        <v>398</v>
      </c>
    </row>
    <row r="1949" spans="1:10" x14ac:dyDescent="0.35">
      <c r="A1949" s="3" t="s">
        <v>1986</v>
      </c>
      <c r="B1949" s="4">
        <v>43737</v>
      </c>
      <c r="C1949">
        <v>1</v>
      </c>
      <c r="D1949" t="s">
        <v>15</v>
      </c>
      <c r="E1949" t="s">
        <v>2059</v>
      </c>
      <c r="F1949" t="s">
        <v>16</v>
      </c>
      <c r="G1949" t="s">
        <v>17</v>
      </c>
      <c r="H1949">
        <v>289</v>
      </c>
      <c r="I1949">
        <v>8</v>
      </c>
      <c r="J1949">
        <v>2312</v>
      </c>
    </row>
    <row r="1950" spans="1:10" x14ac:dyDescent="0.35">
      <c r="A1950" s="3" t="s">
        <v>1987</v>
      </c>
      <c r="B1950" s="4">
        <v>43737</v>
      </c>
      <c r="C1950">
        <v>9</v>
      </c>
      <c r="D1950" t="s">
        <v>19</v>
      </c>
      <c r="E1950" t="s">
        <v>2060</v>
      </c>
      <c r="F1950" t="s">
        <v>20</v>
      </c>
      <c r="G1950" t="s">
        <v>36</v>
      </c>
      <c r="H1950">
        <v>399</v>
      </c>
      <c r="I1950">
        <v>4</v>
      </c>
      <c r="J1950">
        <v>1596</v>
      </c>
    </row>
    <row r="1951" spans="1:10" x14ac:dyDescent="0.35">
      <c r="A1951" s="3" t="s">
        <v>1988</v>
      </c>
      <c r="B1951" s="4">
        <v>43738</v>
      </c>
      <c r="C1951">
        <v>9</v>
      </c>
      <c r="D1951" t="s">
        <v>19</v>
      </c>
      <c r="E1951" t="s">
        <v>2063</v>
      </c>
      <c r="F1951" t="s">
        <v>20</v>
      </c>
      <c r="G1951" t="s">
        <v>27</v>
      </c>
      <c r="H1951">
        <v>69</v>
      </c>
      <c r="I1951">
        <v>7</v>
      </c>
      <c r="J1951">
        <v>483</v>
      </c>
    </row>
    <row r="1952" spans="1:10" x14ac:dyDescent="0.35">
      <c r="A1952" s="3" t="s">
        <v>1989</v>
      </c>
      <c r="B1952" s="4">
        <v>43739</v>
      </c>
      <c r="C1952">
        <v>20</v>
      </c>
      <c r="D1952" t="s">
        <v>35</v>
      </c>
      <c r="E1952" t="s">
        <v>2061</v>
      </c>
      <c r="F1952" t="s">
        <v>24</v>
      </c>
      <c r="G1952" t="s">
        <v>21</v>
      </c>
      <c r="H1952">
        <v>159</v>
      </c>
      <c r="I1952">
        <v>1</v>
      </c>
      <c r="J1952">
        <v>159</v>
      </c>
    </row>
    <row r="1953" spans="1:10" x14ac:dyDescent="0.35">
      <c r="A1953" s="3" t="s">
        <v>1990</v>
      </c>
      <c r="B1953" s="4">
        <v>43739</v>
      </c>
      <c r="C1953">
        <v>8</v>
      </c>
      <c r="D1953" t="s">
        <v>40</v>
      </c>
      <c r="E1953" t="s">
        <v>2060</v>
      </c>
      <c r="F1953" t="s">
        <v>20</v>
      </c>
      <c r="G1953" t="s">
        <v>17</v>
      </c>
      <c r="H1953">
        <v>289</v>
      </c>
      <c r="I1953">
        <v>5</v>
      </c>
      <c r="J1953">
        <v>1445</v>
      </c>
    </row>
    <row r="1954" spans="1:10" x14ac:dyDescent="0.35">
      <c r="A1954" s="3" t="s">
        <v>1991</v>
      </c>
      <c r="B1954" s="4">
        <v>43739</v>
      </c>
      <c r="C1954">
        <v>18</v>
      </c>
      <c r="D1954" t="s">
        <v>23</v>
      </c>
      <c r="E1954" t="s">
        <v>2062</v>
      </c>
      <c r="F1954" t="s">
        <v>24</v>
      </c>
      <c r="G1954" t="s">
        <v>27</v>
      </c>
      <c r="H1954">
        <v>69</v>
      </c>
      <c r="I1954">
        <v>0</v>
      </c>
      <c r="J1954">
        <v>0</v>
      </c>
    </row>
    <row r="1955" spans="1:10" x14ac:dyDescent="0.35">
      <c r="A1955" s="3" t="s">
        <v>1992</v>
      </c>
      <c r="B1955" s="4">
        <v>43739</v>
      </c>
      <c r="C1955">
        <v>2</v>
      </c>
      <c r="D1955" t="s">
        <v>98</v>
      </c>
      <c r="E1955" t="s">
        <v>2059</v>
      </c>
      <c r="F1955" t="s">
        <v>16</v>
      </c>
      <c r="G1955" t="s">
        <v>36</v>
      </c>
      <c r="H1955">
        <v>399</v>
      </c>
      <c r="I1955">
        <v>2</v>
      </c>
      <c r="J1955">
        <v>798</v>
      </c>
    </row>
    <row r="1956" spans="1:10" x14ac:dyDescent="0.35">
      <c r="A1956" s="3" t="s">
        <v>1993</v>
      </c>
      <c r="B1956" s="4">
        <v>43740</v>
      </c>
      <c r="C1956">
        <v>10</v>
      </c>
      <c r="D1956" t="s">
        <v>52</v>
      </c>
      <c r="E1956" t="s">
        <v>2060</v>
      </c>
      <c r="F1956" t="s">
        <v>20</v>
      </c>
      <c r="G1956" t="s">
        <v>13</v>
      </c>
      <c r="H1956">
        <v>199</v>
      </c>
      <c r="I1956">
        <v>7</v>
      </c>
      <c r="J1956">
        <v>1393</v>
      </c>
    </row>
    <row r="1957" spans="1:10" x14ac:dyDescent="0.35">
      <c r="A1957" s="3" t="s">
        <v>1994</v>
      </c>
      <c r="B1957" s="4">
        <v>43740</v>
      </c>
      <c r="C1957">
        <v>13</v>
      </c>
      <c r="D1957" t="s">
        <v>29</v>
      </c>
      <c r="E1957" t="s">
        <v>2059</v>
      </c>
      <c r="F1957" t="s">
        <v>12</v>
      </c>
      <c r="G1957" t="s">
        <v>21</v>
      </c>
      <c r="H1957">
        <v>159</v>
      </c>
      <c r="I1957">
        <v>5</v>
      </c>
      <c r="J1957">
        <v>795</v>
      </c>
    </row>
    <row r="1958" spans="1:10" x14ac:dyDescent="0.35">
      <c r="A1958" s="3" t="s">
        <v>1995</v>
      </c>
      <c r="B1958" s="4">
        <v>43740</v>
      </c>
      <c r="C1958">
        <v>17</v>
      </c>
      <c r="D1958" t="s">
        <v>31</v>
      </c>
      <c r="E1958" t="s">
        <v>2061</v>
      </c>
      <c r="F1958" t="s">
        <v>24</v>
      </c>
      <c r="G1958" t="s">
        <v>17</v>
      </c>
      <c r="H1958">
        <v>289</v>
      </c>
      <c r="I1958">
        <v>6</v>
      </c>
      <c r="J1958">
        <v>1734</v>
      </c>
    </row>
    <row r="1959" spans="1:10" x14ac:dyDescent="0.35">
      <c r="A1959" s="3" t="s">
        <v>1996</v>
      </c>
      <c r="B1959" s="4">
        <v>43741</v>
      </c>
      <c r="C1959">
        <v>8</v>
      </c>
      <c r="D1959" t="s">
        <v>40</v>
      </c>
      <c r="E1959" t="s">
        <v>2063</v>
      </c>
      <c r="F1959" t="s">
        <v>20</v>
      </c>
      <c r="G1959" t="s">
        <v>36</v>
      </c>
      <c r="H1959">
        <v>399</v>
      </c>
      <c r="I1959">
        <v>3</v>
      </c>
      <c r="J1959">
        <v>1197</v>
      </c>
    </row>
    <row r="1960" spans="1:10" x14ac:dyDescent="0.35">
      <c r="A1960" s="3" t="s">
        <v>1997</v>
      </c>
      <c r="B1960" s="4">
        <v>43741</v>
      </c>
      <c r="C1960">
        <v>12</v>
      </c>
      <c r="D1960" t="s">
        <v>59</v>
      </c>
      <c r="E1960" t="s">
        <v>2058</v>
      </c>
      <c r="F1960" t="s">
        <v>12</v>
      </c>
      <c r="G1960" t="s">
        <v>27</v>
      </c>
      <c r="H1960">
        <v>69</v>
      </c>
      <c r="I1960">
        <v>7</v>
      </c>
      <c r="J1960">
        <v>483</v>
      </c>
    </row>
    <row r="1961" spans="1:10" x14ac:dyDescent="0.35">
      <c r="A1961" s="3" t="s">
        <v>1998</v>
      </c>
      <c r="B1961" s="4">
        <v>43742</v>
      </c>
      <c r="C1961">
        <v>19</v>
      </c>
      <c r="D1961" t="s">
        <v>50</v>
      </c>
      <c r="E1961" t="s">
        <v>2062</v>
      </c>
      <c r="F1961" t="s">
        <v>24</v>
      </c>
      <c r="G1961" t="s">
        <v>21</v>
      </c>
      <c r="H1961">
        <v>159</v>
      </c>
      <c r="I1961">
        <v>3</v>
      </c>
      <c r="J1961">
        <v>477</v>
      </c>
    </row>
    <row r="1962" spans="1:10" x14ac:dyDescent="0.35">
      <c r="A1962" s="3" t="s">
        <v>1999</v>
      </c>
      <c r="B1962" s="4">
        <v>43742</v>
      </c>
      <c r="C1962">
        <v>9</v>
      </c>
      <c r="D1962" t="s">
        <v>19</v>
      </c>
      <c r="E1962" t="s">
        <v>2060</v>
      </c>
      <c r="F1962" t="s">
        <v>20</v>
      </c>
      <c r="G1962" t="s">
        <v>17</v>
      </c>
      <c r="H1962">
        <v>289</v>
      </c>
      <c r="I1962">
        <v>8</v>
      </c>
      <c r="J1962">
        <v>2312</v>
      </c>
    </row>
    <row r="1963" spans="1:10" x14ac:dyDescent="0.35">
      <c r="A1963" s="3" t="s">
        <v>2000</v>
      </c>
      <c r="B1963" s="4">
        <v>43742</v>
      </c>
      <c r="C1963">
        <v>20</v>
      </c>
      <c r="D1963" t="s">
        <v>35</v>
      </c>
      <c r="E1963" t="s">
        <v>2061</v>
      </c>
      <c r="F1963" t="s">
        <v>24</v>
      </c>
      <c r="G1963" t="s">
        <v>36</v>
      </c>
      <c r="H1963">
        <v>399</v>
      </c>
      <c r="I1963">
        <v>3</v>
      </c>
      <c r="J1963">
        <v>1197</v>
      </c>
    </row>
    <row r="1964" spans="1:10" x14ac:dyDescent="0.35">
      <c r="A1964" s="3" t="s">
        <v>2001</v>
      </c>
      <c r="B1964" s="4">
        <v>43743</v>
      </c>
      <c r="C1964">
        <v>20</v>
      </c>
      <c r="D1964" t="s">
        <v>35</v>
      </c>
      <c r="E1964" t="s">
        <v>2062</v>
      </c>
      <c r="F1964" t="s">
        <v>24</v>
      </c>
      <c r="G1964" t="s">
        <v>17</v>
      </c>
      <c r="H1964">
        <v>289</v>
      </c>
      <c r="I1964">
        <v>1</v>
      </c>
      <c r="J1964">
        <v>289</v>
      </c>
    </row>
    <row r="1965" spans="1:10" x14ac:dyDescent="0.35">
      <c r="A1965" s="3" t="s">
        <v>2002</v>
      </c>
      <c r="B1965" s="4">
        <v>43743</v>
      </c>
      <c r="C1965">
        <v>4</v>
      </c>
      <c r="D1965" t="s">
        <v>45</v>
      </c>
      <c r="E1965" t="s">
        <v>2059</v>
      </c>
      <c r="F1965" t="s">
        <v>16</v>
      </c>
      <c r="G1965" t="s">
        <v>17</v>
      </c>
      <c r="H1965">
        <v>289</v>
      </c>
      <c r="I1965">
        <v>3</v>
      </c>
      <c r="J1965">
        <v>867</v>
      </c>
    </row>
    <row r="1966" spans="1:10" x14ac:dyDescent="0.35">
      <c r="A1966" s="3" t="s">
        <v>2003</v>
      </c>
      <c r="B1966" s="4">
        <v>43743</v>
      </c>
      <c r="C1966">
        <v>4</v>
      </c>
      <c r="D1966" t="s">
        <v>45</v>
      </c>
      <c r="E1966" t="s">
        <v>2057</v>
      </c>
      <c r="F1966" t="s">
        <v>16</v>
      </c>
      <c r="G1966" t="s">
        <v>13</v>
      </c>
      <c r="H1966">
        <v>199</v>
      </c>
      <c r="I1966">
        <v>2</v>
      </c>
      <c r="J1966">
        <v>398</v>
      </c>
    </row>
    <row r="1967" spans="1:10" x14ac:dyDescent="0.35">
      <c r="A1967" s="3" t="s">
        <v>2004</v>
      </c>
      <c r="B1967" s="4">
        <v>43743</v>
      </c>
      <c r="C1967">
        <v>15</v>
      </c>
      <c r="D1967" t="s">
        <v>110</v>
      </c>
      <c r="E1967" t="s">
        <v>2058</v>
      </c>
      <c r="F1967" t="s">
        <v>12</v>
      </c>
      <c r="G1967" t="s">
        <v>36</v>
      </c>
      <c r="H1967">
        <v>399</v>
      </c>
      <c r="I1967">
        <v>0</v>
      </c>
      <c r="J1967">
        <v>0</v>
      </c>
    </row>
    <row r="1968" spans="1:10" x14ac:dyDescent="0.35">
      <c r="A1968" s="3" t="s">
        <v>2005</v>
      </c>
      <c r="B1968" s="4">
        <v>43743</v>
      </c>
      <c r="C1968">
        <v>20</v>
      </c>
      <c r="D1968" t="s">
        <v>35</v>
      </c>
      <c r="E1968" t="s">
        <v>2062</v>
      </c>
      <c r="F1968" t="s">
        <v>24</v>
      </c>
      <c r="G1968" t="s">
        <v>36</v>
      </c>
      <c r="H1968">
        <v>399</v>
      </c>
      <c r="I1968">
        <v>9</v>
      </c>
      <c r="J1968">
        <v>3591</v>
      </c>
    </row>
    <row r="1969" spans="1:10" x14ac:dyDescent="0.35">
      <c r="A1969" s="3" t="s">
        <v>2006</v>
      </c>
      <c r="B1969" s="4">
        <v>43743</v>
      </c>
      <c r="C1969">
        <v>1</v>
      </c>
      <c r="D1969" t="s">
        <v>15</v>
      </c>
      <c r="E1969" t="s">
        <v>2057</v>
      </c>
      <c r="F1969" t="s">
        <v>16</v>
      </c>
      <c r="G1969" t="s">
        <v>27</v>
      </c>
      <c r="H1969">
        <v>69</v>
      </c>
      <c r="I1969">
        <v>2</v>
      </c>
      <c r="J1969">
        <v>138</v>
      </c>
    </row>
    <row r="1970" spans="1:10" x14ac:dyDescent="0.35">
      <c r="A1970" s="3" t="s">
        <v>2007</v>
      </c>
      <c r="B1970" s="4">
        <v>43743</v>
      </c>
      <c r="C1970">
        <v>3</v>
      </c>
      <c r="D1970" t="s">
        <v>38</v>
      </c>
      <c r="E1970" t="s">
        <v>2057</v>
      </c>
      <c r="F1970" t="s">
        <v>16</v>
      </c>
      <c r="G1970" t="s">
        <v>13</v>
      </c>
      <c r="H1970">
        <v>199</v>
      </c>
      <c r="I1970">
        <v>1</v>
      </c>
      <c r="J1970">
        <v>199</v>
      </c>
    </row>
    <row r="1971" spans="1:10" x14ac:dyDescent="0.35">
      <c r="A1971" s="3" t="s">
        <v>2008</v>
      </c>
      <c r="B1971" s="4">
        <v>43743</v>
      </c>
      <c r="C1971">
        <v>11</v>
      </c>
      <c r="D1971" t="s">
        <v>11</v>
      </c>
      <c r="E1971" t="s">
        <v>2059</v>
      </c>
      <c r="F1971" t="s">
        <v>12</v>
      </c>
      <c r="G1971" t="s">
        <v>36</v>
      </c>
      <c r="H1971">
        <v>399</v>
      </c>
      <c r="I1971">
        <v>2</v>
      </c>
      <c r="J1971">
        <v>798</v>
      </c>
    </row>
    <row r="1972" spans="1:10" x14ac:dyDescent="0.35">
      <c r="A1972" s="3" t="s">
        <v>2009</v>
      </c>
      <c r="B1972" s="4">
        <v>43743</v>
      </c>
      <c r="C1972">
        <v>17</v>
      </c>
      <c r="D1972" t="s">
        <v>31</v>
      </c>
      <c r="E1972" t="s">
        <v>2061</v>
      </c>
      <c r="F1972" t="s">
        <v>24</v>
      </c>
      <c r="G1972" t="s">
        <v>27</v>
      </c>
      <c r="H1972">
        <v>69</v>
      </c>
      <c r="I1972">
        <v>6</v>
      </c>
      <c r="J1972">
        <v>414</v>
      </c>
    </row>
    <row r="1973" spans="1:10" x14ac:dyDescent="0.35">
      <c r="A1973" s="3" t="s">
        <v>2010</v>
      </c>
      <c r="B1973" s="4">
        <v>43743</v>
      </c>
      <c r="C1973">
        <v>8</v>
      </c>
      <c r="D1973" t="s">
        <v>40</v>
      </c>
      <c r="E1973" t="s">
        <v>2060</v>
      </c>
      <c r="F1973" t="s">
        <v>20</v>
      </c>
      <c r="G1973" t="s">
        <v>27</v>
      </c>
      <c r="H1973">
        <v>69</v>
      </c>
      <c r="I1973">
        <v>0</v>
      </c>
      <c r="J1973">
        <v>0</v>
      </c>
    </row>
    <row r="1974" spans="1:10" x14ac:dyDescent="0.35">
      <c r="A1974" s="3" t="s">
        <v>2011</v>
      </c>
      <c r="B1974" s="4">
        <v>43743</v>
      </c>
      <c r="C1974">
        <v>12</v>
      </c>
      <c r="D1974" t="s">
        <v>59</v>
      </c>
      <c r="E1974" t="s">
        <v>2058</v>
      </c>
      <c r="F1974" t="s">
        <v>12</v>
      </c>
      <c r="G1974" t="s">
        <v>36</v>
      </c>
      <c r="H1974">
        <v>399</v>
      </c>
      <c r="I1974">
        <v>6</v>
      </c>
      <c r="J1974">
        <v>2394</v>
      </c>
    </row>
    <row r="1975" spans="1:10" x14ac:dyDescent="0.35">
      <c r="A1975" s="3" t="s">
        <v>2012</v>
      </c>
      <c r="B1975" s="4">
        <v>43744</v>
      </c>
      <c r="C1975">
        <v>19</v>
      </c>
      <c r="D1975" t="s">
        <v>50</v>
      </c>
      <c r="E1975" t="s">
        <v>2061</v>
      </c>
      <c r="F1975" t="s">
        <v>24</v>
      </c>
      <c r="G1975" t="s">
        <v>17</v>
      </c>
      <c r="H1975">
        <v>289</v>
      </c>
      <c r="I1975">
        <v>1</v>
      </c>
      <c r="J1975">
        <v>289</v>
      </c>
    </row>
    <row r="1976" spans="1:10" x14ac:dyDescent="0.35">
      <c r="A1976" s="3" t="s">
        <v>2013</v>
      </c>
      <c r="B1976" s="4">
        <v>43745</v>
      </c>
      <c r="C1976">
        <v>6</v>
      </c>
      <c r="D1976" t="s">
        <v>42</v>
      </c>
      <c r="E1976" t="s">
        <v>2060</v>
      </c>
      <c r="F1976" t="s">
        <v>20</v>
      </c>
      <c r="G1976" t="s">
        <v>21</v>
      </c>
      <c r="H1976">
        <v>159</v>
      </c>
      <c r="I1976">
        <v>4</v>
      </c>
      <c r="J1976">
        <v>636</v>
      </c>
    </row>
    <row r="1977" spans="1:10" x14ac:dyDescent="0.35">
      <c r="A1977" s="3" t="s">
        <v>2014</v>
      </c>
      <c r="B1977" s="4">
        <v>43745</v>
      </c>
      <c r="C1977">
        <v>15</v>
      </c>
      <c r="D1977" t="s">
        <v>110</v>
      </c>
      <c r="E1977" t="s">
        <v>2058</v>
      </c>
      <c r="F1977" t="s">
        <v>12</v>
      </c>
      <c r="G1977" t="s">
        <v>21</v>
      </c>
      <c r="H1977">
        <v>159</v>
      </c>
      <c r="I1977">
        <v>1</v>
      </c>
      <c r="J1977">
        <v>159</v>
      </c>
    </row>
    <row r="1978" spans="1:10" x14ac:dyDescent="0.35">
      <c r="A1978" s="3" t="s">
        <v>2015</v>
      </c>
      <c r="B1978" s="4">
        <v>43746</v>
      </c>
      <c r="C1978">
        <v>10</v>
      </c>
      <c r="D1978" t="s">
        <v>52</v>
      </c>
      <c r="E1978" t="s">
        <v>2060</v>
      </c>
      <c r="F1978" t="s">
        <v>20</v>
      </c>
      <c r="G1978" t="s">
        <v>21</v>
      </c>
      <c r="H1978">
        <v>159</v>
      </c>
      <c r="I1978">
        <v>6</v>
      </c>
      <c r="J1978">
        <v>954</v>
      </c>
    </row>
    <row r="1979" spans="1:10" x14ac:dyDescent="0.35">
      <c r="A1979" s="3" t="s">
        <v>2016</v>
      </c>
      <c r="B1979" s="4">
        <v>43746</v>
      </c>
      <c r="C1979">
        <v>14</v>
      </c>
      <c r="D1979" t="s">
        <v>33</v>
      </c>
      <c r="E1979" t="s">
        <v>2059</v>
      </c>
      <c r="F1979" t="s">
        <v>12</v>
      </c>
      <c r="G1979" t="s">
        <v>13</v>
      </c>
      <c r="H1979">
        <v>199</v>
      </c>
      <c r="I1979">
        <v>0</v>
      </c>
      <c r="J1979">
        <v>0</v>
      </c>
    </row>
    <row r="1980" spans="1:10" x14ac:dyDescent="0.35">
      <c r="A1980" s="3" t="s">
        <v>2017</v>
      </c>
      <c r="B1980" s="4">
        <v>43747</v>
      </c>
      <c r="C1980">
        <v>11</v>
      </c>
      <c r="D1980" t="s">
        <v>11</v>
      </c>
      <c r="E1980" t="s">
        <v>2059</v>
      </c>
      <c r="F1980" t="s">
        <v>12</v>
      </c>
      <c r="G1980" t="s">
        <v>21</v>
      </c>
      <c r="H1980">
        <v>159</v>
      </c>
      <c r="I1980">
        <v>0</v>
      </c>
      <c r="J1980">
        <v>0</v>
      </c>
    </row>
    <row r="1981" spans="1:10" x14ac:dyDescent="0.35">
      <c r="A1981" s="3" t="s">
        <v>2018</v>
      </c>
      <c r="B1981" s="4">
        <v>43747</v>
      </c>
      <c r="C1981">
        <v>17</v>
      </c>
      <c r="D1981" t="s">
        <v>31</v>
      </c>
      <c r="E1981" t="s">
        <v>2061</v>
      </c>
      <c r="F1981" t="s">
        <v>24</v>
      </c>
      <c r="G1981" t="s">
        <v>27</v>
      </c>
      <c r="H1981">
        <v>69</v>
      </c>
      <c r="I1981">
        <v>4</v>
      </c>
      <c r="J1981">
        <v>276</v>
      </c>
    </row>
    <row r="1982" spans="1:10" x14ac:dyDescent="0.35">
      <c r="A1982" s="3" t="s">
        <v>2019</v>
      </c>
      <c r="B1982" s="4">
        <v>43747</v>
      </c>
      <c r="C1982">
        <v>12</v>
      </c>
      <c r="D1982" t="s">
        <v>59</v>
      </c>
      <c r="E1982" t="s">
        <v>2058</v>
      </c>
      <c r="F1982" t="s">
        <v>12</v>
      </c>
      <c r="G1982" t="s">
        <v>17</v>
      </c>
      <c r="H1982">
        <v>289</v>
      </c>
      <c r="I1982">
        <v>0</v>
      </c>
      <c r="J1982">
        <v>0</v>
      </c>
    </row>
    <row r="1983" spans="1:10" x14ac:dyDescent="0.35">
      <c r="A1983" s="3" t="s">
        <v>2020</v>
      </c>
      <c r="B1983" s="4">
        <v>43747</v>
      </c>
      <c r="C1983">
        <v>15</v>
      </c>
      <c r="D1983" t="s">
        <v>110</v>
      </c>
      <c r="E1983" t="s">
        <v>2059</v>
      </c>
      <c r="F1983" t="s">
        <v>12</v>
      </c>
      <c r="G1983" t="s">
        <v>27</v>
      </c>
      <c r="H1983">
        <v>69</v>
      </c>
      <c r="I1983">
        <v>1</v>
      </c>
      <c r="J1983">
        <v>69</v>
      </c>
    </row>
    <row r="1984" spans="1:10" x14ac:dyDescent="0.35">
      <c r="A1984" s="3" t="s">
        <v>2021</v>
      </c>
      <c r="B1984" s="4">
        <v>43748</v>
      </c>
      <c r="C1984">
        <v>3</v>
      </c>
      <c r="D1984" t="s">
        <v>38</v>
      </c>
      <c r="E1984" t="s">
        <v>2057</v>
      </c>
      <c r="F1984" t="s">
        <v>16</v>
      </c>
      <c r="G1984" t="s">
        <v>36</v>
      </c>
      <c r="H1984">
        <v>399</v>
      </c>
      <c r="I1984">
        <v>1</v>
      </c>
      <c r="J1984">
        <v>399</v>
      </c>
    </row>
    <row r="1985" spans="1:10" x14ac:dyDescent="0.35">
      <c r="A1985" s="3" t="s">
        <v>2022</v>
      </c>
      <c r="B1985" s="4">
        <v>43749</v>
      </c>
      <c r="C1985">
        <v>20</v>
      </c>
      <c r="D1985" t="s">
        <v>35</v>
      </c>
      <c r="E1985" t="s">
        <v>2061</v>
      </c>
      <c r="F1985" t="s">
        <v>24</v>
      </c>
      <c r="G1985" t="s">
        <v>13</v>
      </c>
      <c r="H1985">
        <v>199</v>
      </c>
      <c r="I1985">
        <v>1</v>
      </c>
      <c r="J1985">
        <v>199</v>
      </c>
    </row>
    <row r="1986" spans="1:10" x14ac:dyDescent="0.35">
      <c r="A1986" s="3" t="s">
        <v>2023</v>
      </c>
      <c r="B1986" s="4">
        <v>43750</v>
      </c>
      <c r="C1986">
        <v>13</v>
      </c>
      <c r="D1986" t="s">
        <v>29</v>
      </c>
      <c r="E1986" t="s">
        <v>2058</v>
      </c>
      <c r="F1986" t="s">
        <v>12</v>
      </c>
      <c r="G1986" t="s">
        <v>36</v>
      </c>
      <c r="H1986">
        <v>399</v>
      </c>
      <c r="I1986">
        <v>3</v>
      </c>
      <c r="J1986">
        <v>1197</v>
      </c>
    </row>
    <row r="1987" spans="1:10" x14ac:dyDescent="0.35">
      <c r="A1987" s="3" t="s">
        <v>2024</v>
      </c>
      <c r="B1987" s="4">
        <v>43750</v>
      </c>
      <c r="C1987">
        <v>1</v>
      </c>
      <c r="D1987" t="s">
        <v>15</v>
      </c>
      <c r="E1987" t="s">
        <v>2059</v>
      </c>
      <c r="F1987" t="s">
        <v>16</v>
      </c>
      <c r="G1987" t="s">
        <v>27</v>
      </c>
      <c r="H1987">
        <v>69</v>
      </c>
      <c r="I1987">
        <v>8</v>
      </c>
      <c r="J1987">
        <v>552</v>
      </c>
    </row>
    <row r="1988" spans="1:10" x14ac:dyDescent="0.35">
      <c r="A1988" s="3" t="s">
        <v>2025</v>
      </c>
      <c r="B1988" s="4">
        <v>43751</v>
      </c>
      <c r="C1988">
        <v>9</v>
      </c>
      <c r="D1988" t="s">
        <v>19</v>
      </c>
      <c r="E1988" t="s">
        <v>2060</v>
      </c>
      <c r="F1988" t="s">
        <v>20</v>
      </c>
      <c r="G1988" t="s">
        <v>17</v>
      </c>
      <c r="H1988">
        <v>289</v>
      </c>
      <c r="I1988">
        <v>0</v>
      </c>
      <c r="J1988">
        <v>0</v>
      </c>
    </row>
    <row r="1989" spans="1:10" x14ac:dyDescent="0.35">
      <c r="A1989" s="3" t="s">
        <v>2026</v>
      </c>
      <c r="B1989" s="4">
        <v>43751</v>
      </c>
      <c r="C1989">
        <v>2</v>
      </c>
      <c r="D1989" t="s">
        <v>98</v>
      </c>
      <c r="E1989" t="s">
        <v>2057</v>
      </c>
      <c r="F1989" t="s">
        <v>16</v>
      </c>
      <c r="G1989" t="s">
        <v>13</v>
      </c>
      <c r="H1989">
        <v>199</v>
      </c>
      <c r="I1989">
        <v>5</v>
      </c>
      <c r="J1989">
        <v>995</v>
      </c>
    </row>
    <row r="1990" spans="1:10" x14ac:dyDescent="0.35">
      <c r="A1990" s="3" t="s">
        <v>2027</v>
      </c>
      <c r="B1990" s="4">
        <v>43751</v>
      </c>
      <c r="C1990">
        <v>12</v>
      </c>
      <c r="D1990" t="s">
        <v>59</v>
      </c>
      <c r="E1990" t="s">
        <v>2059</v>
      </c>
      <c r="F1990" t="s">
        <v>12</v>
      </c>
      <c r="G1990" t="s">
        <v>17</v>
      </c>
      <c r="H1990">
        <v>289</v>
      </c>
      <c r="I1990">
        <v>3</v>
      </c>
      <c r="J1990">
        <v>867</v>
      </c>
    </row>
    <row r="1991" spans="1:10" x14ac:dyDescent="0.35">
      <c r="A1991" s="3" t="s">
        <v>2028</v>
      </c>
      <c r="B1991" s="4">
        <v>43751</v>
      </c>
      <c r="C1991">
        <v>11</v>
      </c>
      <c r="D1991" t="s">
        <v>11</v>
      </c>
      <c r="E1991" t="s">
        <v>2058</v>
      </c>
      <c r="F1991" t="s">
        <v>12</v>
      </c>
      <c r="G1991" t="s">
        <v>13</v>
      </c>
      <c r="H1991">
        <v>199</v>
      </c>
      <c r="I1991">
        <v>4</v>
      </c>
      <c r="J1991">
        <v>796</v>
      </c>
    </row>
    <row r="1992" spans="1:10" x14ac:dyDescent="0.35">
      <c r="A1992" s="3" t="s">
        <v>2029</v>
      </c>
      <c r="B1992" s="4">
        <v>43752</v>
      </c>
      <c r="C1992">
        <v>3</v>
      </c>
      <c r="D1992" t="s">
        <v>38</v>
      </c>
      <c r="E1992" t="s">
        <v>2059</v>
      </c>
      <c r="F1992" t="s">
        <v>16</v>
      </c>
      <c r="G1992" t="s">
        <v>13</v>
      </c>
      <c r="H1992">
        <v>199</v>
      </c>
      <c r="I1992">
        <v>7</v>
      </c>
      <c r="J1992">
        <v>1393</v>
      </c>
    </row>
    <row r="1993" spans="1:10" x14ac:dyDescent="0.35">
      <c r="A1993" s="3" t="s">
        <v>2030</v>
      </c>
      <c r="B1993" s="4">
        <v>43753</v>
      </c>
      <c r="C1993">
        <v>5</v>
      </c>
      <c r="D1993" t="s">
        <v>54</v>
      </c>
      <c r="E1993" t="s">
        <v>2059</v>
      </c>
      <c r="F1993" t="s">
        <v>16</v>
      </c>
      <c r="G1993" t="s">
        <v>21</v>
      </c>
      <c r="H1993">
        <v>159</v>
      </c>
      <c r="I1993">
        <v>7</v>
      </c>
      <c r="J1993">
        <v>1113</v>
      </c>
    </row>
    <row r="1994" spans="1:10" x14ac:dyDescent="0.35">
      <c r="A1994" s="3" t="s">
        <v>2031</v>
      </c>
      <c r="B1994" s="4">
        <v>43754</v>
      </c>
      <c r="C1994">
        <v>15</v>
      </c>
      <c r="D1994" t="s">
        <v>110</v>
      </c>
      <c r="E1994" t="s">
        <v>2059</v>
      </c>
      <c r="F1994" t="s">
        <v>12</v>
      </c>
      <c r="G1994" t="s">
        <v>13</v>
      </c>
      <c r="H1994">
        <v>199</v>
      </c>
      <c r="I1994">
        <v>1</v>
      </c>
      <c r="J1994">
        <v>199</v>
      </c>
    </row>
    <row r="1995" spans="1:10" x14ac:dyDescent="0.35">
      <c r="A1995" s="3" t="s">
        <v>2032</v>
      </c>
      <c r="B1995" s="4">
        <v>43754</v>
      </c>
      <c r="C1995">
        <v>3</v>
      </c>
      <c r="D1995" t="s">
        <v>38</v>
      </c>
      <c r="E1995" t="s">
        <v>2059</v>
      </c>
      <c r="F1995" t="s">
        <v>16</v>
      </c>
      <c r="G1995" t="s">
        <v>27</v>
      </c>
      <c r="H1995">
        <v>69</v>
      </c>
      <c r="I1995">
        <v>3</v>
      </c>
      <c r="J1995">
        <v>207</v>
      </c>
    </row>
    <row r="1996" spans="1:10" x14ac:dyDescent="0.35">
      <c r="A1996" s="3" t="s">
        <v>2033</v>
      </c>
      <c r="B1996" s="4">
        <v>43754</v>
      </c>
      <c r="C1996">
        <v>1</v>
      </c>
      <c r="D1996" t="s">
        <v>15</v>
      </c>
      <c r="E1996" t="s">
        <v>2059</v>
      </c>
      <c r="F1996" t="s">
        <v>16</v>
      </c>
      <c r="G1996" t="s">
        <v>13</v>
      </c>
      <c r="H1996">
        <v>199</v>
      </c>
      <c r="I1996">
        <v>8</v>
      </c>
      <c r="J1996">
        <v>1592</v>
      </c>
    </row>
    <row r="1997" spans="1:10" x14ac:dyDescent="0.35">
      <c r="A1997" s="3" t="s">
        <v>2034</v>
      </c>
      <c r="B1997" s="4">
        <v>43754</v>
      </c>
      <c r="C1997">
        <v>9</v>
      </c>
      <c r="D1997" t="s">
        <v>19</v>
      </c>
      <c r="E1997" t="s">
        <v>2063</v>
      </c>
      <c r="F1997" t="s">
        <v>20</v>
      </c>
      <c r="G1997" t="s">
        <v>27</v>
      </c>
      <c r="H1997">
        <v>69</v>
      </c>
      <c r="I1997">
        <v>8</v>
      </c>
      <c r="J1997">
        <v>552</v>
      </c>
    </row>
    <row r="1998" spans="1:10" x14ac:dyDescent="0.35">
      <c r="A1998" s="3" t="s">
        <v>2035</v>
      </c>
      <c r="B1998" s="4">
        <v>43754</v>
      </c>
      <c r="C1998">
        <v>5</v>
      </c>
      <c r="D1998" t="s">
        <v>54</v>
      </c>
      <c r="E1998" t="s">
        <v>2057</v>
      </c>
      <c r="F1998" t="s">
        <v>16</v>
      </c>
      <c r="G1998" t="s">
        <v>27</v>
      </c>
      <c r="H1998">
        <v>69</v>
      </c>
      <c r="I1998">
        <v>6</v>
      </c>
      <c r="J1998">
        <v>414</v>
      </c>
    </row>
    <row r="1999" spans="1:10" x14ac:dyDescent="0.35">
      <c r="A1999" s="3" t="s">
        <v>2036</v>
      </c>
      <c r="B1999" s="4">
        <v>43754</v>
      </c>
      <c r="C1999">
        <v>3</v>
      </c>
      <c r="D1999" t="s">
        <v>38</v>
      </c>
      <c r="E1999" t="s">
        <v>2057</v>
      </c>
      <c r="F1999" t="s">
        <v>16</v>
      </c>
      <c r="G1999" t="s">
        <v>36</v>
      </c>
      <c r="H1999">
        <v>399</v>
      </c>
      <c r="I1999">
        <v>6</v>
      </c>
      <c r="J1999">
        <v>2394</v>
      </c>
    </row>
    <row r="2000" spans="1:10" x14ac:dyDescent="0.35">
      <c r="A2000" s="3" t="s">
        <v>2037</v>
      </c>
      <c r="B2000" s="4">
        <v>43754</v>
      </c>
      <c r="C2000">
        <v>6</v>
      </c>
      <c r="D2000" t="s">
        <v>42</v>
      </c>
      <c r="E2000" t="s">
        <v>2063</v>
      </c>
      <c r="F2000" t="s">
        <v>20</v>
      </c>
      <c r="G2000" t="s">
        <v>17</v>
      </c>
      <c r="H2000">
        <v>289</v>
      </c>
      <c r="I2000">
        <v>1</v>
      </c>
      <c r="J2000">
        <v>289</v>
      </c>
    </row>
    <row r="2001" spans="1:10" x14ac:dyDescent="0.35">
      <c r="A2001" s="3" t="s">
        <v>2038</v>
      </c>
      <c r="B2001" s="4">
        <v>43754</v>
      </c>
      <c r="C2001">
        <v>14</v>
      </c>
      <c r="D2001" t="s">
        <v>33</v>
      </c>
      <c r="E2001" t="s">
        <v>2058</v>
      </c>
      <c r="F2001" t="s">
        <v>12</v>
      </c>
      <c r="G2001" t="s">
        <v>13</v>
      </c>
      <c r="H2001">
        <v>199</v>
      </c>
      <c r="I2001">
        <v>4</v>
      </c>
      <c r="J2001">
        <v>796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D9C14F-F8BE-4AE0-9CF3-33BD9A61E441}">
  <dimension ref="A1:B26"/>
  <sheetViews>
    <sheetView workbookViewId="0">
      <selection activeCell="K25" sqref="K25"/>
    </sheetView>
  </sheetViews>
  <sheetFormatPr defaultRowHeight="15.5" x14ac:dyDescent="0.35"/>
  <cols>
    <col min="1" max="1" width="12.33203125" bestFit="1" customWidth="1"/>
    <col min="2" max="2" width="14.83203125" bestFit="1" customWidth="1"/>
  </cols>
  <sheetData>
    <row r="1" spans="1:2" x14ac:dyDescent="0.35">
      <c r="A1" s="5" t="s">
        <v>2039</v>
      </c>
      <c r="B1" t="s">
        <v>2055</v>
      </c>
    </row>
    <row r="2" spans="1:2" x14ac:dyDescent="0.35">
      <c r="A2" s="6" t="s">
        <v>2041</v>
      </c>
      <c r="B2" s="8">
        <v>1158151</v>
      </c>
    </row>
    <row r="3" spans="1:2" x14ac:dyDescent="0.35">
      <c r="A3" s="7" t="s">
        <v>2042</v>
      </c>
      <c r="B3" s="8">
        <v>92759</v>
      </c>
    </row>
    <row r="4" spans="1:2" x14ac:dyDescent="0.35">
      <c r="A4" s="7" t="s">
        <v>2043</v>
      </c>
      <c r="B4" s="8">
        <v>93096</v>
      </c>
    </row>
    <row r="5" spans="1:2" x14ac:dyDescent="0.35">
      <c r="A5" s="7" t="s">
        <v>2044</v>
      </c>
      <c r="B5" s="8">
        <v>103309</v>
      </c>
    </row>
    <row r="6" spans="1:2" x14ac:dyDescent="0.35">
      <c r="A6" s="7" t="s">
        <v>2045</v>
      </c>
      <c r="B6" s="8">
        <v>93392</v>
      </c>
    </row>
    <row r="7" spans="1:2" x14ac:dyDescent="0.35">
      <c r="A7" s="7" t="s">
        <v>2046</v>
      </c>
      <c r="B7" s="8">
        <v>118523</v>
      </c>
    </row>
    <row r="8" spans="1:2" x14ac:dyDescent="0.35">
      <c r="A8" s="7" t="s">
        <v>2047</v>
      </c>
      <c r="B8" s="8">
        <v>105113</v>
      </c>
    </row>
    <row r="9" spans="1:2" x14ac:dyDescent="0.35">
      <c r="A9" s="7" t="s">
        <v>2048</v>
      </c>
      <c r="B9" s="8">
        <v>86694</v>
      </c>
    </row>
    <row r="10" spans="1:2" x14ac:dyDescent="0.35">
      <c r="A10" s="7" t="s">
        <v>2049</v>
      </c>
      <c r="B10" s="8">
        <v>96143</v>
      </c>
    </row>
    <row r="11" spans="1:2" x14ac:dyDescent="0.35">
      <c r="A11" s="7" t="s">
        <v>2050</v>
      </c>
      <c r="B11" s="8">
        <v>89459</v>
      </c>
    </row>
    <row r="12" spans="1:2" x14ac:dyDescent="0.35">
      <c r="A12" s="7" t="s">
        <v>2051</v>
      </c>
      <c r="B12" s="8">
        <v>88891</v>
      </c>
    </row>
    <row r="13" spans="1:2" x14ac:dyDescent="0.35">
      <c r="A13" s="7" t="s">
        <v>2052</v>
      </c>
      <c r="B13" s="8">
        <v>99699</v>
      </c>
    </row>
    <row r="14" spans="1:2" x14ac:dyDescent="0.35">
      <c r="A14" s="7" t="s">
        <v>2053</v>
      </c>
      <c r="B14" s="8">
        <v>91073</v>
      </c>
    </row>
    <row r="15" spans="1:2" x14ac:dyDescent="0.35">
      <c r="A15" s="6" t="s">
        <v>2054</v>
      </c>
      <c r="B15" s="8">
        <v>870440</v>
      </c>
    </row>
    <row r="16" spans="1:2" x14ac:dyDescent="0.35">
      <c r="A16" s="7" t="s">
        <v>2042</v>
      </c>
      <c r="B16" s="8">
        <v>84293</v>
      </c>
    </row>
    <row r="17" spans="1:2" x14ac:dyDescent="0.35">
      <c r="A17" s="7" t="s">
        <v>2043</v>
      </c>
      <c r="B17" s="8">
        <v>106033</v>
      </c>
    </row>
    <row r="18" spans="1:2" x14ac:dyDescent="0.35">
      <c r="A18" s="7" t="s">
        <v>2044</v>
      </c>
      <c r="B18" s="8">
        <v>127074</v>
      </c>
    </row>
    <row r="19" spans="1:2" x14ac:dyDescent="0.35">
      <c r="A19" s="7" t="s">
        <v>2045</v>
      </c>
      <c r="B19" s="8">
        <v>92400</v>
      </c>
    </row>
    <row r="20" spans="1:2" x14ac:dyDescent="0.35">
      <c r="A20" s="7" t="s">
        <v>2046</v>
      </c>
      <c r="B20" s="8">
        <v>91637</v>
      </c>
    </row>
    <row r="21" spans="1:2" x14ac:dyDescent="0.35">
      <c r="A21" s="7" t="s">
        <v>2047</v>
      </c>
      <c r="B21" s="8">
        <v>88012</v>
      </c>
    </row>
    <row r="22" spans="1:2" x14ac:dyDescent="0.35">
      <c r="A22" s="7" t="s">
        <v>2048</v>
      </c>
      <c r="B22" s="8">
        <v>71980</v>
      </c>
    </row>
    <row r="23" spans="1:2" x14ac:dyDescent="0.35">
      <c r="A23" s="7" t="s">
        <v>2049</v>
      </c>
      <c r="B23" s="8">
        <v>88838</v>
      </c>
    </row>
    <row r="24" spans="1:2" x14ac:dyDescent="0.35">
      <c r="A24" s="7" t="s">
        <v>2050</v>
      </c>
      <c r="B24" s="8">
        <v>82758</v>
      </c>
    </row>
    <row r="25" spans="1:2" x14ac:dyDescent="0.35">
      <c r="A25" s="7" t="s">
        <v>2051</v>
      </c>
      <c r="B25" s="8">
        <v>37415</v>
      </c>
    </row>
    <row r="26" spans="1:2" x14ac:dyDescent="0.35">
      <c r="A26" s="6" t="s">
        <v>2040</v>
      </c>
      <c r="B26" s="8">
        <v>2028591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F1DCD-1E2B-4284-AB6C-DA8D13DD501B}">
  <dimension ref="A1:F7"/>
  <sheetViews>
    <sheetView workbookViewId="0">
      <selection activeCell="G25" sqref="G25"/>
    </sheetView>
  </sheetViews>
  <sheetFormatPr defaultRowHeight="15.5" x14ac:dyDescent="0.35"/>
  <cols>
    <col min="1" max="1" width="14.83203125" bestFit="1" customWidth="1"/>
    <col min="2" max="2" width="15.25" bestFit="1" customWidth="1"/>
    <col min="3" max="3" width="9" bestFit="1" customWidth="1"/>
    <col min="4" max="4" width="11.33203125" bestFit="1" customWidth="1"/>
    <col min="5" max="5" width="6.83203125" bestFit="1" customWidth="1"/>
    <col min="6" max="6" width="11" bestFit="1" customWidth="1"/>
    <col min="7" max="46" width="15.25" bestFit="1" customWidth="1"/>
    <col min="47" max="47" width="11" bestFit="1" customWidth="1"/>
  </cols>
  <sheetData>
    <row r="1" spans="1:6" x14ac:dyDescent="0.35">
      <c r="B1" s="5" t="s">
        <v>2056</v>
      </c>
    </row>
    <row r="2" spans="1:6" x14ac:dyDescent="0.35">
      <c r="B2" t="s">
        <v>24</v>
      </c>
      <c r="C2" t="s">
        <v>20</v>
      </c>
      <c r="D2" t="s">
        <v>12</v>
      </c>
      <c r="E2" t="s">
        <v>16</v>
      </c>
      <c r="F2" t="s">
        <v>2040</v>
      </c>
    </row>
    <row r="3" spans="1:6" x14ac:dyDescent="0.35">
      <c r="A3" t="s">
        <v>2055</v>
      </c>
      <c r="B3" s="8">
        <v>495353</v>
      </c>
      <c r="C3" s="8">
        <v>508119</v>
      </c>
      <c r="D3" s="8">
        <v>492984</v>
      </c>
      <c r="E3" s="8">
        <v>532135</v>
      </c>
      <c r="F3" s="8">
        <v>2028591</v>
      </c>
    </row>
    <row r="6" spans="1:6" x14ac:dyDescent="0.35">
      <c r="A6" s="9"/>
      <c r="B6" s="9" t="s">
        <v>24</v>
      </c>
      <c r="C6" s="9" t="s">
        <v>20</v>
      </c>
      <c r="D6" s="9" t="s">
        <v>12</v>
      </c>
      <c r="E6" s="9" t="s">
        <v>16</v>
      </c>
    </row>
    <row r="7" spans="1:6" x14ac:dyDescent="0.35">
      <c r="A7" s="10" t="s">
        <v>9</v>
      </c>
      <c r="B7" s="11">
        <f>GETPIVOTDATA("Revenue",$A$1,"Region","Arizona")</f>
        <v>495353</v>
      </c>
      <c r="C7" s="11">
        <f>GETPIVOTDATA("Revenue",$A$1,"Region","California")</f>
        <v>508119</v>
      </c>
      <c r="D7" s="11">
        <f>GETPIVOTDATA("Revenue",$A$1,"Region","New Mexico")</f>
        <v>492984</v>
      </c>
      <c r="E7" s="11">
        <f>GETPIVOTDATA("Revenue",$A$1,"Region","Texas")</f>
        <v>532135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79599D-B1FE-4E65-A13C-9E4471EB1E27}">
  <dimension ref="A1:I5"/>
  <sheetViews>
    <sheetView workbookViewId="0">
      <selection activeCell="I9" sqref="I9"/>
    </sheetView>
  </sheetViews>
  <sheetFormatPr defaultRowHeight="15.5" x14ac:dyDescent="0.35"/>
  <cols>
    <col min="1" max="1" width="14.83203125" bestFit="1" customWidth="1"/>
    <col min="2" max="2" width="15.25" bestFit="1" customWidth="1"/>
    <col min="3" max="3" width="10.5" bestFit="1" customWidth="1"/>
    <col min="4" max="4" width="14.25" bestFit="1" customWidth="1"/>
    <col min="5" max="5" width="14.33203125" bestFit="1" customWidth="1"/>
    <col min="6" max="6" width="12" bestFit="1" customWidth="1"/>
    <col min="7" max="7" width="12.75" bestFit="1" customWidth="1"/>
    <col min="8" max="8" width="15.5" bestFit="1" customWidth="1"/>
    <col min="9" max="10" width="11" bestFit="1" customWidth="1"/>
  </cols>
  <sheetData>
    <row r="1" spans="1:9" x14ac:dyDescent="0.35">
      <c r="A1" s="5" t="s">
        <v>2055</v>
      </c>
      <c r="B1" s="5" t="s">
        <v>2056</v>
      </c>
    </row>
    <row r="2" spans="1:9" x14ac:dyDescent="0.35">
      <c r="A2" s="5" t="s">
        <v>2039</v>
      </c>
      <c r="B2" t="s">
        <v>2057</v>
      </c>
      <c r="C2" t="s">
        <v>2058</v>
      </c>
      <c r="D2" t="s">
        <v>2059</v>
      </c>
      <c r="E2" t="s">
        <v>2060</v>
      </c>
      <c r="F2" t="s">
        <v>2061</v>
      </c>
      <c r="G2" t="s">
        <v>2062</v>
      </c>
      <c r="H2" t="s">
        <v>2063</v>
      </c>
      <c r="I2" t="s">
        <v>2040</v>
      </c>
    </row>
    <row r="3" spans="1:9" x14ac:dyDescent="0.35">
      <c r="A3" s="6" t="s">
        <v>2041</v>
      </c>
      <c r="B3" s="8">
        <v>135455</v>
      </c>
      <c r="C3" s="8">
        <v>155111</v>
      </c>
      <c r="D3" s="8">
        <v>268759</v>
      </c>
      <c r="E3" s="8">
        <v>126344</v>
      </c>
      <c r="F3" s="8">
        <v>157207</v>
      </c>
      <c r="G3" s="8">
        <v>138437</v>
      </c>
      <c r="H3" s="8">
        <v>176838</v>
      </c>
      <c r="I3" s="8">
        <v>1158151</v>
      </c>
    </row>
    <row r="4" spans="1:9" x14ac:dyDescent="0.35">
      <c r="A4" s="6" t="s">
        <v>2054</v>
      </c>
      <c r="B4" s="8">
        <v>120302</v>
      </c>
      <c r="C4" s="8">
        <v>96679</v>
      </c>
      <c r="D4" s="8">
        <v>248813</v>
      </c>
      <c r="E4" s="8">
        <v>105444</v>
      </c>
      <c r="F4" s="8">
        <v>94465</v>
      </c>
      <c r="G4" s="8">
        <v>105244</v>
      </c>
      <c r="H4" s="8">
        <v>99493</v>
      </c>
      <c r="I4" s="8">
        <v>870440</v>
      </c>
    </row>
    <row r="5" spans="1:9" x14ac:dyDescent="0.35">
      <c r="A5" s="6" t="s">
        <v>2040</v>
      </c>
      <c r="B5" s="8">
        <v>255757</v>
      </c>
      <c r="C5" s="8">
        <v>251790</v>
      </c>
      <c r="D5" s="8">
        <v>517572</v>
      </c>
      <c r="E5" s="8">
        <v>231788</v>
      </c>
      <c r="F5" s="8">
        <v>251672</v>
      </c>
      <c r="G5" s="8">
        <v>243681</v>
      </c>
      <c r="H5" s="8">
        <v>276331</v>
      </c>
      <c r="I5" s="8">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18FAB5-CFBA-4C06-A1BB-CB1494BF1870}">
  <dimension ref="A1:B7"/>
  <sheetViews>
    <sheetView workbookViewId="0">
      <selection activeCell="H32" sqref="H32"/>
    </sheetView>
  </sheetViews>
  <sheetFormatPr defaultRowHeight="15.5" x14ac:dyDescent="0.35"/>
  <cols>
    <col min="1" max="1" width="12.33203125" bestFit="1" customWidth="1"/>
    <col min="2" max="2" width="14.83203125" bestFit="1" customWidth="1"/>
  </cols>
  <sheetData>
    <row r="1" spans="1:2" x14ac:dyDescent="0.35">
      <c r="A1" s="5" t="s">
        <v>2039</v>
      </c>
      <c r="B1" t="s">
        <v>2055</v>
      </c>
    </row>
    <row r="2" spans="1:2" x14ac:dyDescent="0.35">
      <c r="A2" s="6" t="s">
        <v>36</v>
      </c>
      <c r="B2" s="8">
        <v>736953</v>
      </c>
    </row>
    <row r="3" spans="1:2" x14ac:dyDescent="0.35">
      <c r="A3" s="6" t="s">
        <v>13</v>
      </c>
      <c r="B3" s="8">
        <v>365762</v>
      </c>
    </row>
    <row r="4" spans="1:2" x14ac:dyDescent="0.35">
      <c r="A4" s="6" t="s">
        <v>27</v>
      </c>
      <c r="B4" s="8">
        <v>124890</v>
      </c>
    </row>
    <row r="5" spans="1:2" x14ac:dyDescent="0.35">
      <c r="A5" s="6" t="s">
        <v>21</v>
      </c>
      <c r="B5" s="8">
        <v>301305</v>
      </c>
    </row>
    <row r="6" spans="1:2" x14ac:dyDescent="0.35">
      <c r="A6" s="6" t="s">
        <v>17</v>
      </c>
      <c r="B6" s="8">
        <v>499681</v>
      </c>
    </row>
    <row r="7" spans="1:2" x14ac:dyDescent="0.35">
      <c r="A7" s="6" t="s">
        <v>2040</v>
      </c>
      <c r="B7" s="8">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9A1511-D15B-4DF1-A676-16B380A5E26F}">
  <dimension ref="A1:B22"/>
  <sheetViews>
    <sheetView workbookViewId="0">
      <selection activeCell="I27" sqref="I27"/>
    </sheetView>
  </sheetViews>
  <sheetFormatPr defaultRowHeight="15.5" x14ac:dyDescent="0.35"/>
  <cols>
    <col min="1" max="1" width="12.33203125" bestFit="1" customWidth="1"/>
    <col min="2" max="2" width="14.83203125" bestFit="1" customWidth="1"/>
  </cols>
  <sheetData>
    <row r="1" spans="1:2" x14ac:dyDescent="0.35">
      <c r="A1" s="5" t="s">
        <v>2039</v>
      </c>
      <c r="B1" t="s">
        <v>2055</v>
      </c>
    </row>
    <row r="2" spans="1:2" x14ac:dyDescent="0.35">
      <c r="A2" s="6" t="s">
        <v>35</v>
      </c>
      <c r="B2" s="8">
        <v>83691</v>
      </c>
    </row>
    <row r="3" spans="1:2" x14ac:dyDescent="0.35">
      <c r="A3" s="6" t="s">
        <v>110</v>
      </c>
      <c r="B3" s="8">
        <v>83818</v>
      </c>
    </row>
    <row r="4" spans="1:2" x14ac:dyDescent="0.35">
      <c r="A4" s="6" t="s">
        <v>59</v>
      </c>
      <c r="B4" s="8">
        <v>86272</v>
      </c>
    </row>
    <row r="5" spans="1:2" x14ac:dyDescent="0.35">
      <c r="A5" s="6" t="s">
        <v>23</v>
      </c>
      <c r="B5" s="8">
        <v>89214</v>
      </c>
    </row>
    <row r="6" spans="1:2" x14ac:dyDescent="0.35">
      <c r="A6" s="6" t="s">
        <v>11</v>
      </c>
      <c r="B6" s="8">
        <v>92806</v>
      </c>
    </row>
    <row r="7" spans="1:2" x14ac:dyDescent="0.35">
      <c r="A7" s="6" t="s">
        <v>42</v>
      </c>
      <c r="B7" s="8">
        <v>93104</v>
      </c>
    </row>
    <row r="8" spans="1:2" x14ac:dyDescent="0.35">
      <c r="A8" s="6" t="s">
        <v>80</v>
      </c>
      <c r="B8" s="8">
        <v>93876</v>
      </c>
    </row>
    <row r="9" spans="1:2" x14ac:dyDescent="0.35">
      <c r="A9" s="6" t="s">
        <v>26</v>
      </c>
      <c r="B9" s="8">
        <v>94430</v>
      </c>
    </row>
    <row r="10" spans="1:2" x14ac:dyDescent="0.35">
      <c r="A10" s="6" t="s">
        <v>38</v>
      </c>
      <c r="B10" s="8">
        <v>98397</v>
      </c>
    </row>
    <row r="11" spans="1:2" x14ac:dyDescent="0.35">
      <c r="A11" s="6" t="s">
        <v>15</v>
      </c>
      <c r="B11" s="8">
        <v>98580</v>
      </c>
    </row>
    <row r="12" spans="1:2" x14ac:dyDescent="0.35">
      <c r="A12" s="6" t="s">
        <v>40</v>
      </c>
      <c r="B12" s="8">
        <v>100909</v>
      </c>
    </row>
    <row r="13" spans="1:2" x14ac:dyDescent="0.35">
      <c r="A13" s="6" t="s">
        <v>31</v>
      </c>
      <c r="B13" s="8">
        <v>105933</v>
      </c>
    </row>
    <row r="14" spans="1:2" x14ac:dyDescent="0.35">
      <c r="A14" s="6" t="s">
        <v>98</v>
      </c>
      <c r="B14" s="8">
        <v>106107</v>
      </c>
    </row>
    <row r="15" spans="1:2" x14ac:dyDescent="0.35">
      <c r="A15" s="6" t="s">
        <v>54</v>
      </c>
      <c r="B15" s="8">
        <v>106230</v>
      </c>
    </row>
    <row r="16" spans="1:2" x14ac:dyDescent="0.35">
      <c r="A16" s="6" t="s">
        <v>52</v>
      </c>
      <c r="B16" s="8">
        <v>108239</v>
      </c>
    </row>
    <row r="17" spans="1:2" x14ac:dyDescent="0.35">
      <c r="A17" s="6" t="s">
        <v>19</v>
      </c>
      <c r="B17" s="8">
        <v>111991</v>
      </c>
    </row>
    <row r="18" spans="1:2" x14ac:dyDescent="0.35">
      <c r="A18" s="6" t="s">
        <v>33</v>
      </c>
      <c r="B18" s="8">
        <v>114447</v>
      </c>
    </row>
    <row r="19" spans="1:2" x14ac:dyDescent="0.35">
      <c r="A19" s="6" t="s">
        <v>29</v>
      </c>
      <c r="B19" s="8">
        <v>115641</v>
      </c>
    </row>
    <row r="20" spans="1:2" x14ac:dyDescent="0.35">
      <c r="A20" s="6" t="s">
        <v>50</v>
      </c>
      <c r="B20" s="8">
        <v>122085</v>
      </c>
    </row>
    <row r="21" spans="1:2" x14ac:dyDescent="0.35">
      <c r="A21" s="6" t="s">
        <v>45</v>
      </c>
      <c r="B21" s="8">
        <v>122821</v>
      </c>
    </row>
    <row r="22" spans="1:2" x14ac:dyDescent="0.35">
      <c r="A22" s="6" t="s">
        <v>2040</v>
      </c>
      <c r="B22" s="8">
        <v>2028591</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Dashboard</vt:lpstr>
      <vt:lpstr>Sales Data</vt:lpstr>
      <vt:lpstr>Sales trend</vt:lpstr>
      <vt:lpstr>Sales by region</vt:lpstr>
      <vt:lpstr>Sales by employee</vt:lpstr>
      <vt:lpstr>Item share</vt:lpstr>
      <vt:lpstr>Customer revenue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pj</cp:lastModifiedBy>
  <dcterms:created xsi:type="dcterms:W3CDTF">2018-08-24T06:50:59Z</dcterms:created>
  <dcterms:modified xsi:type="dcterms:W3CDTF">2022-10-29T14:06:45Z</dcterms:modified>
  <cp:category/>
</cp:coreProperties>
</file>